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<sst xmlns="http://schemas.openxmlformats.org/spreadsheetml/2006/main" count="639" uniqueCount="321">
  <si>
    <t>报废资产汇总单</t>
  </si>
  <si>
    <t>序号</t>
  </si>
  <si>
    <t>卡片号</t>
  </si>
  <si>
    <t>使用部门</t>
  </si>
  <si>
    <t>仪器编号</t>
  </si>
  <si>
    <t>固定资产名称</t>
  </si>
  <si>
    <t>品牌\型号</t>
  </si>
  <si>
    <t>数量</t>
  </si>
  <si>
    <t>金额</t>
  </si>
  <si>
    <t>小计</t>
  </si>
  <si>
    <t>存放地点</t>
  </si>
  <si>
    <t>使用人</t>
  </si>
  <si>
    <t>备注</t>
  </si>
  <si>
    <t>1</t>
  </si>
  <si>
    <t>02174</t>
  </si>
  <si>
    <t>通识学院</t>
  </si>
  <si>
    <t>计算机</t>
  </si>
  <si>
    <t>长城俊杰8000</t>
  </si>
  <si>
    <t>一教二楼文理科办</t>
  </si>
  <si>
    <t>邢志敏</t>
  </si>
  <si>
    <t>在用</t>
  </si>
  <si>
    <t>2</t>
  </si>
  <si>
    <t>01277</t>
  </si>
  <si>
    <t>教务处</t>
  </si>
  <si>
    <t>20060578</t>
  </si>
  <si>
    <t>笔记本电脑</t>
  </si>
  <si>
    <t>D420</t>
  </si>
  <si>
    <t>行政楼214</t>
  </si>
  <si>
    <t>吴忠秀</t>
  </si>
  <si>
    <t>3</t>
  </si>
  <si>
    <t>02873-02932</t>
  </si>
  <si>
    <t>工信学院</t>
  </si>
  <si>
    <t>20080503-62</t>
  </si>
  <si>
    <t>*</t>
  </si>
  <si>
    <t>实训楼403</t>
  </si>
  <si>
    <t>陈波</t>
  </si>
  <si>
    <t>4</t>
  </si>
  <si>
    <t>CRT显示器</t>
  </si>
  <si>
    <t>15寸</t>
  </si>
  <si>
    <t>5</t>
  </si>
  <si>
    <t>17寸</t>
  </si>
  <si>
    <t>6</t>
  </si>
  <si>
    <t>计算机主机</t>
  </si>
  <si>
    <t>Haier</t>
  </si>
  <si>
    <t>7</t>
  </si>
  <si>
    <t>原公共教学中心</t>
  </si>
  <si>
    <t>20081502-21</t>
  </si>
  <si>
    <t>计算机显示器</t>
  </si>
  <si>
    <t>惠普DX2310</t>
  </si>
  <si>
    <t>8</t>
  </si>
  <si>
    <t>冰箱</t>
  </si>
  <si>
    <t>实训楼601</t>
  </si>
  <si>
    <t>9</t>
  </si>
  <si>
    <t>空调</t>
  </si>
  <si>
    <t>10</t>
  </si>
  <si>
    <t>03540</t>
  </si>
  <si>
    <t>党委办公室</t>
  </si>
  <si>
    <r>
      <t>长城俊杰</t>
    </r>
    <r>
      <rPr>
        <sz val="9"/>
        <rFont val="Times New Roman"/>
        <family val="1"/>
      </rPr>
      <t xml:space="preserve">9000 </t>
    </r>
  </si>
  <si>
    <t>一教312</t>
  </si>
  <si>
    <t>陈冠龙</t>
  </si>
  <si>
    <t>11</t>
  </si>
  <si>
    <t>04159</t>
  </si>
  <si>
    <t>图书馆</t>
  </si>
  <si>
    <t>阅览桌</t>
  </si>
  <si>
    <t>钢木</t>
  </si>
  <si>
    <t>图书馆502</t>
  </si>
  <si>
    <t>尚秀梅</t>
  </si>
  <si>
    <t>12</t>
  </si>
  <si>
    <t>04249</t>
  </si>
  <si>
    <t>图书馆300</t>
  </si>
  <si>
    <t>陈慧</t>
  </si>
  <si>
    <t>13</t>
  </si>
  <si>
    <t>00150</t>
  </si>
  <si>
    <t>饮水机</t>
  </si>
  <si>
    <t>沁园</t>
  </si>
  <si>
    <t>图书馆202</t>
  </si>
  <si>
    <t>14</t>
  </si>
  <si>
    <t>00105</t>
  </si>
  <si>
    <t>20020376-78</t>
  </si>
  <si>
    <t>铁架式电脑桌</t>
  </si>
  <si>
    <t>602-4有两张；602-3有一张</t>
  </si>
  <si>
    <t>梁东启</t>
  </si>
  <si>
    <t>15</t>
  </si>
  <si>
    <t>20021112</t>
  </si>
  <si>
    <t>铁皮柜</t>
  </si>
  <si>
    <t>高，节</t>
  </si>
  <si>
    <t>16</t>
  </si>
  <si>
    <t>02753</t>
  </si>
  <si>
    <t>20080465</t>
  </si>
  <si>
    <t>大书车</t>
  </si>
  <si>
    <t>书车</t>
  </si>
  <si>
    <t>图书馆406</t>
  </si>
  <si>
    <t>陈东</t>
  </si>
  <si>
    <t>17</t>
  </si>
  <si>
    <t>00236</t>
  </si>
  <si>
    <t>扎腰椅</t>
  </si>
  <si>
    <t>18</t>
  </si>
  <si>
    <t>00080</t>
  </si>
  <si>
    <t>不锈钢靠背椅</t>
  </si>
  <si>
    <t>19</t>
  </si>
  <si>
    <t>电脑桌</t>
  </si>
  <si>
    <t>75CM*55CM*75CM</t>
  </si>
  <si>
    <t>20</t>
  </si>
  <si>
    <t>04922--04953</t>
  </si>
  <si>
    <t>20100920-51</t>
  </si>
  <si>
    <t>木椅</t>
  </si>
  <si>
    <t>木制标准</t>
  </si>
  <si>
    <t>21</t>
  </si>
  <si>
    <t>08925</t>
  </si>
  <si>
    <t>广告一体机</t>
  </si>
  <si>
    <t>52寸</t>
  </si>
  <si>
    <t>图书馆二楼大厅</t>
  </si>
  <si>
    <t>22</t>
  </si>
  <si>
    <t>08926</t>
  </si>
  <si>
    <t>23</t>
  </si>
  <si>
    <t>11360</t>
  </si>
  <si>
    <t>红外充消磁器</t>
  </si>
  <si>
    <t>盛世龙图SSLTCX-2005A</t>
  </si>
  <si>
    <t>24</t>
  </si>
  <si>
    <t>11362</t>
  </si>
  <si>
    <t>一体磁条检测仪</t>
  </si>
  <si>
    <t>盛世龙图SSLT- HJ-2005B</t>
  </si>
  <si>
    <t>图书馆405</t>
  </si>
  <si>
    <t>25</t>
  </si>
  <si>
    <t>09379</t>
  </si>
  <si>
    <t>20105470-82</t>
  </si>
  <si>
    <t>不锈钢立柱围栏</t>
  </si>
  <si>
    <t>3.8*30*90</t>
  </si>
  <si>
    <t>图书馆2楼大厅</t>
  </si>
  <si>
    <t>26</t>
  </si>
  <si>
    <t>03534</t>
  </si>
  <si>
    <t>财经学院</t>
  </si>
  <si>
    <t>电脑</t>
  </si>
  <si>
    <t>长城俊杰 9000</t>
  </si>
  <si>
    <t>行政楼316</t>
  </si>
  <si>
    <t>王刚</t>
  </si>
  <si>
    <t>已坏</t>
  </si>
  <si>
    <t>27</t>
  </si>
  <si>
    <t>行政楼305</t>
  </si>
  <si>
    <t>方亿群</t>
  </si>
  <si>
    <t>28</t>
  </si>
  <si>
    <t>01655</t>
  </si>
  <si>
    <t>联想电脑</t>
  </si>
  <si>
    <t>扬天M3100V</t>
  </si>
  <si>
    <t>行政楼30５</t>
  </si>
  <si>
    <t>29</t>
  </si>
  <si>
    <t>30</t>
  </si>
  <si>
    <t>行政楼311</t>
  </si>
  <si>
    <t>31</t>
  </si>
  <si>
    <t>皮椅</t>
  </si>
  <si>
    <t>32</t>
  </si>
  <si>
    <t>长桌</t>
  </si>
  <si>
    <t>行政楼304</t>
  </si>
  <si>
    <t>33</t>
  </si>
  <si>
    <t>办公桌</t>
  </si>
  <si>
    <t>34</t>
  </si>
  <si>
    <t>20020389-93</t>
  </si>
  <si>
    <t>1.2M</t>
  </si>
  <si>
    <t>35</t>
  </si>
  <si>
    <t>20050015-3</t>
  </si>
  <si>
    <t>铁皮电脑桌</t>
  </si>
  <si>
    <t>36</t>
  </si>
  <si>
    <t>20050015-2</t>
  </si>
  <si>
    <t>37</t>
  </si>
  <si>
    <t>38</t>
  </si>
  <si>
    <t>00024</t>
  </si>
  <si>
    <t>20020382</t>
  </si>
  <si>
    <t>39</t>
  </si>
  <si>
    <t>00940</t>
  </si>
  <si>
    <t>V型书车</t>
  </si>
  <si>
    <t>图书馆501</t>
  </si>
  <si>
    <t>40</t>
  </si>
  <si>
    <t>00589</t>
  </si>
  <si>
    <t>20040095-1</t>
  </si>
  <si>
    <t>41</t>
  </si>
  <si>
    <t>切纸刀</t>
  </si>
  <si>
    <t>42</t>
  </si>
  <si>
    <t>20010127</t>
  </si>
  <si>
    <t>不间断电源</t>
  </si>
  <si>
    <t>CX10</t>
  </si>
  <si>
    <t>图书馆602-3</t>
  </si>
  <si>
    <t>梁平</t>
  </si>
  <si>
    <t>43</t>
  </si>
  <si>
    <t>03599</t>
  </si>
  <si>
    <t>针式打印机</t>
  </si>
  <si>
    <t>ESPON LQ-680K</t>
  </si>
  <si>
    <t>44</t>
  </si>
  <si>
    <r>
      <t>120</t>
    </r>
    <r>
      <rPr>
        <sz val="9"/>
        <rFont val="宋体"/>
        <family val="0"/>
      </rPr>
      <t>件综合性组套</t>
    </r>
  </si>
  <si>
    <t>09014</t>
  </si>
  <si>
    <t>申请报废</t>
  </si>
  <si>
    <t>45</t>
  </si>
  <si>
    <t>彩色电视机</t>
  </si>
  <si>
    <t>TCL</t>
  </si>
  <si>
    <t>46</t>
  </si>
  <si>
    <t>轮胎拆装机</t>
  </si>
  <si>
    <t>47</t>
  </si>
  <si>
    <t>轮胎平衡机</t>
  </si>
  <si>
    <t>48</t>
  </si>
  <si>
    <t>排放检测打印机</t>
  </si>
  <si>
    <t>49</t>
  </si>
  <si>
    <t>排放检测仪</t>
  </si>
  <si>
    <t>50</t>
  </si>
  <si>
    <t>汽缸压力测试器</t>
  </si>
  <si>
    <t>51</t>
  </si>
  <si>
    <t>20070771-80</t>
  </si>
  <si>
    <r>
      <t>联想启天</t>
    </r>
    <r>
      <rPr>
        <sz val="9"/>
        <rFont val="Arial"/>
        <family val="2"/>
      </rPr>
      <t>M260E</t>
    </r>
  </si>
  <si>
    <t>61</t>
  </si>
  <si>
    <r>
      <t>音箱</t>
    </r>
    <r>
      <rPr>
        <sz val="9"/>
        <rFont val="Arial"/>
        <family val="2"/>
      </rPr>
      <t>+</t>
    </r>
    <r>
      <rPr>
        <sz val="9"/>
        <rFont val="宋体"/>
        <family val="0"/>
      </rPr>
      <t>麦克</t>
    </r>
  </si>
  <si>
    <r>
      <t>博浪</t>
    </r>
    <r>
      <rPr>
        <sz val="9"/>
        <rFont val="Arial"/>
        <family val="2"/>
      </rPr>
      <t>122</t>
    </r>
  </si>
  <si>
    <t>62</t>
  </si>
  <si>
    <t>空调加注回收机</t>
  </si>
  <si>
    <t>63</t>
  </si>
  <si>
    <t>底漆喷枪</t>
  </si>
  <si>
    <t>修理厂</t>
  </si>
  <si>
    <t>64</t>
  </si>
  <si>
    <t>机电专用工具</t>
  </si>
  <si>
    <t>65</t>
  </si>
  <si>
    <t>喷枪</t>
  </si>
  <si>
    <t>66</t>
  </si>
  <si>
    <t>无台帐</t>
  </si>
  <si>
    <t>椅子</t>
  </si>
  <si>
    <t>67</t>
  </si>
  <si>
    <t>68</t>
  </si>
  <si>
    <t>69</t>
  </si>
  <si>
    <t>70</t>
  </si>
  <si>
    <t>打印机</t>
  </si>
  <si>
    <t>71</t>
  </si>
  <si>
    <t>72</t>
  </si>
  <si>
    <t>73</t>
  </si>
  <si>
    <t>电器实训台</t>
  </si>
  <si>
    <t>74</t>
  </si>
  <si>
    <t>制冷剂瓶</t>
  </si>
  <si>
    <t>75</t>
  </si>
  <si>
    <t>讲台桌</t>
  </si>
  <si>
    <t>76</t>
  </si>
  <si>
    <t>方凳</t>
  </si>
  <si>
    <t>77</t>
  </si>
  <si>
    <t>示教板</t>
  </si>
  <si>
    <t>78</t>
  </si>
  <si>
    <t>轮胎+钢圈</t>
  </si>
  <si>
    <t>79</t>
  </si>
  <si>
    <t>80</t>
  </si>
  <si>
    <t>接待台</t>
  </si>
  <si>
    <t>81</t>
  </si>
  <si>
    <t>电器架子</t>
  </si>
  <si>
    <t>82</t>
  </si>
  <si>
    <t>原消防专业主机</t>
  </si>
  <si>
    <t>83</t>
  </si>
  <si>
    <t>03616</t>
  </si>
  <si>
    <t>商学院</t>
  </si>
  <si>
    <t>数字复印机</t>
  </si>
  <si>
    <t>理光Aficio MP1800</t>
  </si>
  <si>
    <t>实训楼50A</t>
  </si>
  <si>
    <t>闲置</t>
  </si>
  <si>
    <t>84</t>
  </si>
  <si>
    <t>00292</t>
  </si>
  <si>
    <t>复印机</t>
  </si>
  <si>
    <t>松下DP-1510</t>
  </si>
  <si>
    <t>85</t>
  </si>
  <si>
    <t>01288</t>
  </si>
  <si>
    <t>背投电视机</t>
  </si>
  <si>
    <t>长虹CHD43B5</t>
  </si>
  <si>
    <t>2005年180万财政拨款</t>
  </si>
  <si>
    <t>86</t>
  </si>
  <si>
    <t>01289</t>
  </si>
  <si>
    <t>长虹PF29008</t>
  </si>
  <si>
    <t>87</t>
  </si>
  <si>
    <t>00701</t>
  </si>
  <si>
    <t>中班椅</t>
  </si>
  <si>
    <t>88</t>
  </si>
  <si>
    <t>01130</t>
  </si>
  <si>
    <t>20070003-1</t>
  </si>
  <si>
    <t>1.6m</t>
  </si>
  <si>
    <t>89</t>
  </si>
  <si>
    <t>90</t>
  </si>
  <si>
    <t>91</t>
  </si>
  <si>
    <t>92</t>
  </si>
  <si>
    <t>93</t>
  </si>
  <si>
    <t>94</t>
  </si>
  <si>
    <t>靠背转椅</t>
  </si>
  <si>
    <t>95</t>
  </si>
  <si>
    <t>1.4m</t>
  </si>
  <si>
    <t>96</t>
  </si>
  <si>
    <t>DVD</t>
  </si>
  <si>
    <t>Radian</t>
  </si>
  <si>
    <t>97</t>
  </si>
  <si>
    <t>山水DL-81a</t>
  </si>
  <si>
    <t>98</t>
  </si>
  <si>
    <t>长虹DVD-601</t>
  </si>
  <si>
    <t>99</t>
  </si>
  <si>
    <t>调音台</t>
  </si>
  <si>
    <t>SM-8-2D</t>
  </si>
  <si>
    <t>100</t>
  </si>
  <si>
    <t>显示器</t>
  </si>
  <si>
    <t>15寸CRT</t>
  </si>
  <si>
    <t>101</t>
  </si>
  <si>
    <t>15寸液晶</t>
  </si>
  <si>
    <t>102</t>
  </si>
  <si>
    <t>针式打印机</t>
  </si>
  <si>
    <t>爱普生1600k3</t>
  </si>
  <si>
    <t>103</t>
  </si>
  <si>
    <t>接收器</t>
  </si>
  <si>
    <t>R-100A</t>
  </si>
  <si>
    <t>104</t>
  </si>
  <si>
    <t>录音机</t>
  </si>
  <si>
    <t>105</t>
  </si>
  <si>
    <t>扩音系统</t>
  </si>
  <si>
    <t>106</t>
  </si>
  <si>
    <t>单人木桌</t>
  </si>
  <si>
    <t>107</t>
  </si>
  <si>
    <t>单人电脑桌</t>
  </si>
  <si>
    <t>108</t>
  </si>
  <si>
    <t>松下传真机</t>
  </si>
  <si>
    <t>KX-FT66CN</t>
  </si>
  <si>
    <t>实训楼504</t>
  </si>
  <si>
    <t>109</t>
  </si>
  <si>
    <t>功放</t>
  </si>
  <si>
    <t>110</t>
  </si>
  <si>
    <t>投影幕布</t>
  </si>
  <si>
    <t>TOP AUDIO TK-500</t>
  </si>
  <si>
    <t>实训楼501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</si>
</sst>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1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16" applyNumberFormat="1" applyFont="1" applyFill="1" applyBorder="1" applyAlignment="1">
      <alignment horizontal="left" vertical="center"/>
      <protection/>
    </xf>
    <xf numFmtId="0" fontId="1" fillId="0" borderId="1" xfId="16" applyNumberFormat="1" applyFont="1" applyFill="1" applyBorder="1" applyAlignment="1" quotePrefix="1">
      <alignment horizontal="left" vertical="center"/>
      <protection/>
    </xf>
    <xf numFmtId="0" fontId="1" fillId="0" borderId="1" xfId="16" applyNumberFormat="1" applyFont="1" applyFill="1" applyBorder="1" applyAlignment="1">
      <alignment horizontal="left" vertical="center"/>
      <protection/>
    </xf>
    <xf numFmtId="0" fontId="1" fillId="0" borderId="1" xfId="16" applyNumberFormat="1" applyFont="1" applyFill="1" applyBorder="1" applyAlignment="1" quotePrefix="1">
      <alignment horizontal="left" vertical="center" wrapText="1"/>
      <protection/>
    </xf>
    <xf numFmtId="176" fontId="1" fillId="0" borderId="1" xfId="16" applyNumberFormat="1" applyFont="1" applyFill="1" applyBorder="1" applyAlignment="1">
      <alignment horizontal="left" vertical="center"/>
      <protection/>
    </xf>
    <xf numFmtId="0" fontId="1" fillId="0" borderId="1" xfId="16" applyFont="1" applyFill="1" applyBorder="1" applyAlignment="1">
      <alignment horizontal="left" vertical="center"/>
      <protection/>
    </xf>
    <xf numFmtId="0" fontId="1" fillId="0" borderId="1" xfId="0" applyNumberFormat="1" applyFont="1" applyFill="1" applyBorder="1" applyAlignment="1" quotePrefix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quotePrefix="1">
      <alignment horizontal="left" vertic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76" fontId="0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76" fontId="8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6" fillId="0" borderId="1" xfId="17" applyNumberFormat="1" applyFont="1" applyFill="1" applyBorder="1" applyAlignment="1">
      <alignment horizontal="left" wrapText="1"/>
      <protection/>
    </xf>
    <xf numFmtId="0" fontId="1" fillId="0" borderId="1" xfId="17" applyFont="1" applyFill="1" applyBorder="1" applyAlignment="1">
      <alignment horizontal="left"/>
      <protection/>
    </xf>
    <xf numFmtId="0" fontId="6" fillId="0" borderId="1" xfId="17" applyFont="1" applyFill="1" applyBorder="1" applyAlignment="1">
      <alignment horizontal="left"/>
      <protection/>
    </xf>
    <xf numFmtId="176" fontId="8" fillId="0" borderId="1" xfId="17" applyNumberFormat="1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left" wrapText="1"/>
    </xf>
    <xf numFmtId="176" fontId="6" fillId="0" borderId="1" xfId="0" applyNumberFormat="1" applyFont="1" applyFill="1" applyBorder="1" applyAlignment="1">
      <alignment horizontal="left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18" applyNumberFormat="1" applyFont="1" applyFill="1" applyBorder="1" applyAlignment="1">
      <alignment horizontal="left" vertical="center" wrapText="1"/>
      <protection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</cellXfs>
  <cellStyles count="9">
    <cellStyle name="Normal" xfId="0"/>
    <cellStyle name="Percent" xfId="15"/>
    <cellStyle name="常规 2" xfId="16"/>
    <cellStyle name="常规_Sheet1" xfId="17"/>
    <cellStyle name="常规_明细账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67">
      <selection activeCell="O22" sqref="O22"/>
    </sheetView>
  </sheetViews>
  <sheetFormatPr defaultColWidth="9.00390625" defaultRowHeight="14.25"/>
  <cols>
    <col min="1" max="1" width="5.00390625" style="1" customWidth="1"/>
    <col min="2" max="2" width="6.75390625" style="78" bestFit="1" customWidth="1"/>
    <col min="3" max="3" width="11.375" style="1" bestFit="1" customWidth="1"/>
    <col min="4" max="4" width="10.875" style="1" bestFit="1" customWidth="1"/>
    <col min="5" max="5" width="13.50390625" style="1" bestFit="1" customWidth="1"/>
    <col min="6" max="6" width="18.875" style="1" bestFit="1" customWidth="1"/>
    <col min="7" max="7" width="5.00390625" style="1" bestFit="1" customWidth="1"/>
    <col min="8" max="8" width="6.75390625" style="79" bestFit="1" customWidth="1"/>
    <col min="9" max="9" width="8.50390625" style="80" bestFit="1" customWidth="1"/>
    <col min="10" max="10" width="13.875" style="1" bestFit="1" customWidth="1"/>
    <col min="11" max="11" width="7.50390625" style="1" bestFit="1" customWidth="1"/>
    <col min="12" max="12" width="18.50390625" style="1" customWidth="1"/>
    <col min="13" max="16384" width="9.00390625" style="1" customWidth="1"/>
  </cols>
  <sheetData>
    <row r="1" spans="1:12" ht="31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4" t="s">
        <v>10</v>
      </c>
      <c r="K2" s="4" t="s">
        <v>11</v>
      </c>
      <c r="L2" s="4" t="s">
        <v>12</v>
      </c>
    </row>
    <row r="3" spans="1:12" ht="14.25">
      <c r="A3" s="7" t="s">
        <v>13</v>
      </c>
      <c r="B3" s="7" t="s">
        <v>14</v>
      </c>
      <c r="C3" s="8" t="s">
        <v>15</v>
      </c>
      <c r="D3" s="9">
        <v>20072501</v>
      </c>
      <c r="E3" s="10" t="s">
        <v>16</v>
      </c>
      <c r="F3" s="10" t="s">
        <v>17</v>
      </c>
      <c r="G3" s="10">
        <v>1</v>
      </c>
      <c r="H3" s="11">
        <v>6140</v>
      </c>
      <c r="I3" s="12">
        <f>G3*H3</f>
        <v>6140</v>
      </c>
      <c r="J3" s="10" t="s">
        <v>18</v>
      </c>
      <c r="K3" s="10" t="s">
        <v>19</v>
      </c>
      <c r="L3" s="10" t="s">
        <v>20</v>
      </c>
    </row>
    <row r="4" spans="1:12" ht="14.25">
      <c r="A4" s="7" t="s">
        <v>21</v>
      </c>
      <c r="B4" s="13" t="s">
        <v>22</v>
      </c>
      <c r="C4" s="14" t="s">
        <v>23</v>
      </c>
      <c r="D4" s="14" t="s">
        <v>24</v>
      </c>
      <c r="E4" s="14" t="s">
        <v>25</v>
      </c>
      <c r="F4" s="14" t="s">
        <v>26</v>
      </c>
      <c r="G4" s="14">
        <v>1</v>
      </c>
      <c r="H4" s="15">
        <v>9605</v>
      </c>
      <c r="I4" s="12">
        <f aca="true" t="shared" si="0" ref="I4:I67">G4*H4</f>
        <v>9605</v>
      </c>
      <c r="J4" s="14" t="s">
        <v>27</v>
      </c>
      <c r="K4" s="16" t="s">
        <v>28</v>
      </c>
      <c r="L4" s="14" t="s">
        <v>20</v>
      </c>
    </row>
    <row r="5" spans="1:12" ht="22.5">
      <c r="A5" s="7" t="s">
        <v>29</v>
      </c>
      <c r="B5" s="17" t="s">
        <v>30</v>
      </c>
      <c r="C5" s="18" t="s">
        <v>31</v>
      </c>
      <c r="D5" s="19" t="s">
        <v>32</v>
      </c>
      <c r="E5" s="8" t="s">
        <v>16</v>
      </c>
      <c r="F5" s="20" t="s">
        <v>33</v>
      </c>
      <c r="G5" s="8">
        <v>60</v>
      </c>
      <c r="H5" s="21">
        <v>4620</v>
      </c>
      <c r="I5" s="12">
        <f t="shared" si="0"/>
        <v>277200</v>
      </c>
      <c r="J5" s="8" t="s">
        <v>34</v>
      </c>
      <c r="K5" s="18" t="s">
        <v>35</v>
      </c>
      <c r="L5" s="8" t="s">
        <v>20</v>
      </c>
    </row>
    <row r="6" spans="1:12" ht="14.25">
      <c r="A6" s="7" t="s">
        <v>36</v>
      </c>
      <c r="B6" s="7"/>
      <c r="C6" s="18" t="s">
        <v>31</v>
      </c>
      <c r="D6" s="8"/>
      <c r="E6" s="8" t="s">
        <v>37</v>
      </c>
      <c r="F6" s="8" t="s">
        <v>38</v>
      </c>
      <c r="G6" s="8">
        <v>18</v>
      </c>
      <c r="H6" s="22">
        <v>300</v>
      </c>
      <c r="I6" s="12">
        <f t="shared" si="0"/>
        <v>5400</v>
      </c>
      <c r="J6" s="8" t="s">
        <v>34</v>
      </c>
      <c r="K6" s="18" t="s">
        <v>35</v>
      </c>
      <c r="L6" s="8" t="s">
        <v>20</v>
      </c>
    </row>
    <row r="7" spans="1:12" ht="14.25">
      <c r="A7" s="7" t="s">
        <v>39</v>
      </c>
      <c r="B7" s="7"/>
      <c r="C7" s="18" t="s">
        <v>31</v>
      </c>
      <c r="D7" s="8"/>
      <c r="E7" s="8" t="s">
        <v>37</v>
      </c>
      <c r="F7" s="8" t="s">
        <v>40</v>
      </c>
      <c r="G7" s="8">
        <v>27</v>
      </c>
      <c r="H7" s="22">
        <v>500</v>
      </c>
      <c r="I7" s="12">
        <f t="shared" si="0"/>
        <v>13500</v>
      </c>
      <c r="J7" s="8" t="s">
        <v>34</v>
      </c>
      <c r="K7" s="18" t="s">
        <v>35</v>
      </c>
      <c r="L7" s="8" t="s">
        <v>20</v>
      </c>
    </row>
    <row r="8" spans="1:12" ht="14.25">
      <c r="A8" s="7" t="s">
        <v>41</v>
      </c>
      <c r="B8" s="7"/>
      <c r="C8" s="18" t="s">
        <v>31</v>
      </c>
      <c r="D8" s="8"/>
      <c r="E8" s="8" t="s">
        <v>42</v>
      </c>
      <c r="F8" s="8" t="s">
        <v>43</v>
      </c>
      <c r="G8" s="8">
        <v>4</v>
      </c>
      <c r="H8" s="22">
        <v>3000</v>
      </c>
      <c r="I8" s="12">
        <f t="shared" si="0"/>
        <v>12000</v>
      </c>
      <c r="J8" s="8" t="s">
        <v>34</v>
      </c>
      <c r="K8" s="18" t="s">
        <v>35</v>
      </c>
      <c r="L8" s="8" t="s">
        <v>20</v>
      </c>
    </row>
    <row r="9" spans="1:12" ht="14.25">
      <c r="A9" s="7" t="s">
        <v>44</v>
      </c>
      <c r="B9" s="7"/>
      <c r="C9" s="18" t="s">
        <v>45</v>
      </c>
      <c r="D9" s="23" t="s">
        <v>46</v>
      </c>
      <c r="E9" s="8" t="s">
        <v>47</v>
      </c>
      <c r="F9" s="8" t="s">
        <v>48</v>
      </c>
      <c r="G9" s="8">
        <v>20</v>
      </c>
      <c r="H9" s="22">
        <v>600</v>
      </c>
      <c r="I9" s="12">
        <f t="shared" si="0"/>
        <v>12000</v>
      </c>
      <c r="J9" s="8" t="s">
        <v>34</v>
      </c>
      <c r="K9" s="18" t="s">
        <v>35</v>
      </c>
      <c r="L9" s="8" t="s">
        <v>20</v>
      </c>
    </row>
    <row r="10" spans="1:12" ht="14.25">
      <c r="A10" s="7" t="s">
        <v>49</v>
      </c>
      <c r="B10" s="7"/>
      <c r="C10" s="18" t="s">
        <v>31</v>
      </c>
      <c r="D10" s="8"/>
      <c r="E10" s="8" t="s">
        <v>50</v>
      </c>
      <c r="F10" s="8"/>
      <c r="G10" s="8">
        <v>4</v>
      </c>
      <c r="H10" s="22">
        <v>2000</v>
      </c>
      <c r="I10" s="12">
        <f t="shared" si="0"/>
        <v>8000</v>
      </c>
      <c r="J10" s="8" t="s">
        <v>51</v>
      </c>
      <c r="K10" s="18" t="s">
        <v>35</v>
      </c>
      <c r="L10" s="8" t="s">
        <v>20</v>
      </c>
    </row>
    <row r="11" spans="1:12" ht="14.25">
      <c r="A11" s="7" t="s">
        <v>52</v>
      </c>
      <c r="B11" s="7"/>
      <c r="C11" s="18" t="s">
        <v>31</v>
      </c>
      <c r="D11" s="8"/>
      <c r="E11" s="8" t="s">
        <v>53</v>
      </c>
      <c r="F11" s="8"/>
      <c r="G11" s="8">
        <v>1</v>
      </c>
      <c r="H11" s="22">
        <v>2000</v>
      </c>
      <c r="I11" s="12">
        <f t="shared" si="0"/>
        <v>2000</v>
      </c>
      <c r="J11" s="8" t="s">
        <v>51</v>
      </c>
      <c r="K11" s="18" t="s">
        <v>35</v>
      </c>
      <c r="L11" s="8" t="s">
        <v>20</v>
      </c>
    </row>
    <row r="12" spans="1:12" ht="15">
      <c r="A12" s="7" t="s">
        <v>54</v>
      </c>
      <c r="B12" s="7" t="s">
        <v>55</v>
      </c>
      <c r="C12" s="10" t="s">
        <v>56</v>
      </c>
      <c r="D12" s="10">
        <v>20082056</v>
      </c>
      <c r="E12" s="10" t="s">
        <v>16</v>
      </c>
      <c r="F12" s="10" t="s">
        <v>57</v>
      </c>
      <c r="G12" s="10">
        <v>1</v>
      </c>
      <c r="H12" s="24">
        <v>3580</v>
      </c>
      <c r="I12" s="12">
        <f t="shared" si="0"/>
        <v>3580</v>
      </c>
      <c r="J12" s="10" t="s">
        <v>58</v>
      </c>
      <c r="K12" s="9" t="s">
        <v>59</v>
      </c>
      <c r="L12" s="10" t="s">
        <v>20</v>
      </c>
    </row>
    <row r="13" spans="1:12" ht="14.25">
      <c r="A13" s="7" t="s">
        <v>60</v>
      </c>
      <c r="B13" s="25" t="s">
        <v>61</v>
      </c>
      <c r="C13" s="10" t="s">
        <v>62</v>
      </c>
      <c r="D13" s="10">
        <v>20100112</v>
      </c>
      <c r="E13" s="10" t="s">
        <v>63</v>
      </c>
      <c r="F13" s="10" t="s">
        <v>64</v>
      </c>
      <c r="G13" s="10">
        <v>1</v>
      </c>
      <c r="H13" s="10">
        <v>420</v>
      </c>
      <c r="I13" s="12">
        <f t="shared" si="0"/>
        <v>420</v>
      </c>
      <c r="J13" s="10" t="s">
        <v>65</v>
      </c>
      <c r="K13" s="8" t="s">
        <v>66</v>
      </c>
      <c r="L13" s="10"/>
    </row>
    <row r="14" spans="1:12" ht="14.25">
      <c r="A14" s="7" t="s">
        <v>67</v>
      </c>
      <c r="B14" s="25" t="s">
        <v>68</v>
      </c>
      <c r="C14" s="10" t="s">
        <v>62</v>
      </c>
      <c r="D14" s="10">
        <v>20100202</v>
      </c>
      <c r="E14" s="10" t="s">
        <v>63</v>
      </c>
      <c r="F14" s="10" t="s">
        <v>64</v>
      </c>
      <c r="G14" s="10">
        <v>1</v>
      </c>
      <c r="H14" s="10">
        <v>420</v>
      </c>
      <c r="I14" s="12">
        <f t="shared" si="0"/>
        <v>420</v>
      </c>
      <c r="J14" s="10" t="s">
        <v>69</v>
      </c>
      <c r="K14" s="8" t="s">
        <v>70</v>
      </c>
      <c r="L14" s="10"/>
    </row>
    <row r="15" spans="1:12" ht="14.25">
      <c r="A15" s="7" t="s">
        <v>71</v>
      </c>
      <c r="B15" s="7" t="s">
        <v>72</v>
      </c>
      <c r="C15" s="8" t="s">
        <v>62</v>
      </c>
      <c r="D15" s="26"/>
      <c r="E15" s="7" t="s">
        <v>73</v>
      </c>
      <c r="F15" s="8" t="s">
        <v>74</v>
      </c>
      <c r="G15" s="8">
        <v>1</v>
      </c>
      <c r="H15" s="27">
        <v>125</v>
      </c>
      <c r="I15" s="12">
        <f t="shared" si="0"/>
        <v>125</v>
      </c>
      <c r="J15" s="8" t="s">
        <v>75</v>
      </c>
      <c r="K15" s="10" t="s">
        <v>66</v>
      </c>
      <c r="L15" s="10"/>
    </row>
    <row r="16" spans="1:12" ht="22.5">
      <c r="A16" s="7" t="s">
        <v>76</v>
      </c>
      <c r="B16" s="7" t="s">
        <v>77</v>
      </c>
      <c r="C16" s="8" t="s">
        <v>62</v>
      </c>
      <c r="D16" s="17" t="s">
        <v>78</v>
      </c>
      <c r="E16" s="17" t="s">
        <v>79</v>
      </c>
      <c r="F16" s="18"/>
      <c r="G16" s="18">
        <v>3</v>
      </c>
      <c r="H16" s="28">
        <v>280</v>
      </c>
      <c r="I16" s="12">
        <f t="shared" si="0"/>
        <v>840</v>
      </c>
      <c r="J16" s="18" t="s">
        <v>80</v>
      </c>
      <c r="K16" s="8" t="s">
        <v>81</v>
      </c>
      <c r="L16" s="10"/>
    </row>
    <row r="17" spans="1:12" ht="14.25">
      <c r="A17" s="7" t="s">
        <v>82</v>
      </c>
      <c r="B17" s="7" t="s">
        <v>72</v>
      </c>
      <c r="C17" s="8" t="s">
        <v>62</v>
      </c>
      <c r="D17" s="7" t="s">
        <v>83</v>
      </c>
      <c r="E17" s="7" t="s">
        <v>84</v>
      </c>
      <c r="F17" s="8" t="s">
        <v>85</v>
      </c>
      <c r="G17" s="8">
        <v>1</v>
      </c>
      <c r="H17" s="27">
        <v>580</v>
      </c>
      <c r="I17" s="12">
        <f t="shared" si="0"/>
        <v>580</v>
      </c>
      <c r="J17" s="8" t="s">
        <v>75</v>
      </c>
      <c r="K17" s="10" t="s">
        <v>66</v>
      </c>
      <c r="L17" s="10"/>
    </row>
    <row r="18" spans="1:12" ht="14.25">
      <c r="A18" s="7" t="s">
        <v>86</v>
      </c>
      <c r="B18" s="7" t="s">
        <v>87</v>
      </c>
      <c r="C18" s="8" t="s">
        <v>62</v>
      </c>
      <c r="D18" s="7" t="s">
        <v>88</v>
      </c>
      <c r="E18" s="7" t="s">
        <v>89</v>
      </c>
      <c r="F18" s="8" t="s">
        <v>90</v>
      </c>
      <c r="G18" s="8">
        <v>1</v>
      </c>
      <c r="H18" s="29">
        <v>564</v>
      </c>
      <c r="I18" s="12">
        <f t="shared" si="0"/>
        <v>564</v>
      </c>
      <c r="J18" s="8" t="s">
        <v>91</v>
      </c>
      <c r="K18" s="8" t="s">
        <v>92</v>
      </c>
      <c r="L18" s="10"/>
    </row>
    <row r="19" spans="1:12" ht="14.25">
      <c r="A19" s="7" t="s">
        <v>93</v>
      </c>
      <c r="B19" s="25" t="s">
        <v>94</v>
      </c>
      <c r="C19" s="10" t="s">
        <v>62</v>
      </c>
      <c r="D19" s="10">
        <v>20020408</v>
      </c>
      <c r="E19" s="10" t="s">
        <v>95</v>
      </c>
      <c r="F19" s="10"/>
      <c r="G19" s="10">
        <v>1</v>
      </c>
      <c r="H19" s="30">
        <v>140</v>
      </c>
      <c r="I19" s="12">
        <f t="shared" si="0"/>
        <v>140</v>
      </c>
      <c r="J19" s="10" t="s">
        <v>91</v>
      </c>
      <c r="K19" s="10" t="s">
        <v>92</v>
      </c>
      <c r="L19" s="10"/>
    </row>
    <row r="20" spans="1:12" ht="14.25">
      <c r="A20" s="7" t="s">
        <v>96</v>
      </c>
      <c r="B20" s="25" t="s">
        <v>97</v>
      </c>
      <c r="C20" s="10" t="s">
        <v>62</v>
      </c>
      <c r="D20" s="10">
        <v>20020407</v>
      </c>
      <c r="E20" s="10" t="s">
        <v>98</v>
      </c>
      <c r="F20" s="10"/>
      <c r="G20" s="10">
        <v>1</v>
      </c>
      <c r="H20" s="30">
        <v>65</v>
      </c>
      <c r="I20" s="12">
        <f t="shared" si="0"/>
        <v>65</v>
      </c>
      <c r="J20" s="10" t="s">
        <v>91</v>
      </c>
      <c r="K20" s="10" t="s">
        <v>92</v>
      </c>
      <c r="L20" s="10"/>
    </row>
    <row r="21" spans="1:12" ht="14.25">
      <c r="A21" s="7" t="s">
        <v>99</v>
      </c>
      <c r="B21" s="25" t="s">
        <v>77</v>
      </c>
      <c r="C21" s="10" t="s">
        <v>62</v>
      </c>
      <c r="D21" s="10">
        <v>20020406</v>
      </c>
      <c r="E21" s="10" t="s">
        <v>100</v>
      </c>
      <c r="F21" s="10" t="s">
        <v>101</v>
      </c>
      <c r="G21" s="10">
        <v>1</v>
      </c>
      <c r="H21" s="30">
        <v>280</v>
      </c>
      <c r="I21" s="12">
        <f t="shared" si="0"/>
        <v>280</v>
      </c>
      <c r="J21" s="10" t="s">
        <v>91</v>
      </c>
      <c r="K21" s="10" t="s">
        <v>92</v>
      </c>
      <c r="L21" s="10"/>
    </row>
    <row r="22" spans="1:12" ht="22.5">
      <c r="A22" s="7" t="s">
        <v>102</v>
      </c>
      <c r="B22" s="31" t="s">
        <v>103</v>
      </c>
      <c r="C22" s="10" t="s">
        <v>62</v>
      </c>
      <c r="D22" s="10" t="s">
        <v>104</v>
      </c>
      <c r="E22" s="10" t="s">
        <v>105</v>
      </c>
      <c r="F22" s="10" t="s">
        <v>106</v>
      </c>
      <c r="G22" s="10">
        <v>32</v>
      </c>
      <c r="H22" s="10">
        <v>85</v>
      </c>
      <c r="I22" s="12">
        <f>G22*H22</f>
        <v>2720</v>
      </c>
      <c r="J22" s="10" t="s">
        <v>62</v>
      </c>
      <c r="K22" s="10" t="s">
        <v>66</v>
      </c>
      <c r="L22" s="10"/>
    </row>
    <row r="23" spans="1:12" ht="14.25">
      <c r="A23" s="7" t="s">
        <v>107</v>
      </c>
      <c r="B23" s="32" t="s">
        <v>108</v>
      </c>
      <c r="C23" s="33" t="s">
        <v>62</v>
      </c>
      <c r="D23" s="34">
        <v>20105559</v>
      </c>
      <c r="E23" s="35" t="s">
        <v>109</v>
      </c>
      <c r="F23" s="33" t="s">
        <v>110</v>
      </c>
      <c r="G23" s="34">
        <v>1</v>
      </c>
      <c r="H23" s="36">
        <v>15500</v>
      </c>
      <c r="I23" s="12">
        <f t="shared" si="0"/>
        <v>15500</v>
      </c>
      <c r="J23" s="33" t="s">
        <v>111</v>
      </c>
      <c r="K23" s="34" t="s">
        <v>70</v>
      </c>
      <c r="L23" s="34" t="s">
        <v>20</v>
      </c>
    </row>
    <row r="24" spans="1:12" ht="14.25">
      <c r="A24" s="7" t="s">
        <v>112</v>
      </c>
      <c r="B24" s="32" t="s">
        <v>113</v>
      </c>
      <c r="C24" s="33" t="s">
        <v>62</v>
      </c>
      <c r="D24" s="34">
        <v>20105560</v>
      </c>
      <c r="E24" s="35" t="s">
        <v>109</v>
      </c>
      <c r="F24" s="33" t="s">
        <v>110</v>
      </c>
      <c r="G24" s="34">
        <v>1</v>
      </c>
      <c r="H24" s="36">
        <v>15500</v>
      </c>
      <c r="I24" s="12">
        <f t="shared" si="0"/>
        <v>15500</v>
      </c>
      <c r="J24" s="33" t="s">
        <v>111</v>
      </c>
      <c r="K24" s="34" t="s">
        <v>70</v>
      </c>
      <c r="L24" s="34" t="s">
        <v>20</v>
      </c>
    </row>
    <row r="25" spans="1:12" ht="14.25">
      <c r="A25" s="7" t="s">
        <v>114</v>
      </c>
      <c r="B25" s="32" t="s">
        <v>115</v>
      </c>
      <c r="C25" s="33" t="s">
        <v>62</v>
      </c>
      <c r="D25" s="34">
        <v>20106848</v>
      </c>
      <c r="E25" s="35" t="s">
        <v>116</v>
      </c>
      <c r="F25" s="33" t="s">
        <v>117</v>
      </c>
      <c r="G25" s="34">
        <v>1</v>
      </c>
      <c r="H25" s="36">
        <v>750</v>
      </c>
      <c r="I25" s="12">
        <f t="shared" si="0"/>
        <v>750</v>
      </c>
      <c r="J25" s="33" t="s">
        <v>111</v>
      </c>
      <c r="K25" s="34" t="s">
        <v>70</v>
      </c>
      <c r="L25" s="34" t="s">
        <v>20</v>
      </c>
    </row>
    <row r="26" spans="1:12" ht="14.25">
      <c r="A26" s="7" t="s">
        <v>118</v>
      </c>
      <c r="B26" s="32" t="s">
        <v>119</v>
      </c>
      <c r="C26" s="37" t="s">
        <v>62</v>
      </c>
      <c r="D26" s="37">
        <v>20106849</v>
      </c>
      <c r="E26" s="37" t="s">
        <v>120</v>
      </c>
      <c r="F26" s="37" t="s">
        <v>121</v>
      </c>
      <c r="G26" s="37">
        <v>1</v>
      </c>
      <c r="H26" s="36">
        <v>610</v>
      </c>
      <c r="I26" s="12">
        <f t="shared" si="0"/>
        <v>610</v>
      </c>
      <c r="J26" s="37" t="s">
        <v>122</v>
      </c>
      <c r="K26" s="37" t="s">
        <v>70</v>
      </c>
      <c r="L26" s="37" t="s">
        <v>20</v>
      </c>
    </row>
    <row r="27" spans="1:12" ht="14.25">
      <c r="A27" s="7" t="s">
        <v>123</v>
      </c>
      <c r="B27" s="7" t="s">
        <v>124</v>
      </c>
      <c r="C27" s="38" t="s">
        <v>62</v>
      </c>
      <c r="D27" s="39" t="s">
        <v>125</v>
      </c>
      <c r="E27" s="40" t="s">
        <v>126</v>
      </c>
      <c r="F27" s="38" t="s">
        <v>127</v>
      </c>
      <c r="G27" s="39">
        <v>13</v>
      </c>
      <c r="H27" s="22">
        <v>890</v>
      </c>
      <c r="I27" s="12">
        <f t="shared" si="0"/>
        <v>11570</v>
      </c>
      <c r="J27" s="38" t="s">
        <v>128</v>
      </c>
      <c r="K27" s="38" t="s">
        <v>70</v>
      </c>
      <c r="L27" s="39" t="s">
        <v>20</v>
      </c>
    </row>
    <row r="28" spans="1:12" ht="14.25">
      <c r="A28" s="7" t="s">
        <v>129</v>
      </c>
      <c r="B28" s="7" t="s">
        <v>130</v>
      </c>
      <c r="C28" s="8" t="s">
        <v>131</v>
      </c>
      <c r="D28" s="8">
        <v>20082046</v>
      </c>
      <c r="E28" s="8" t="s">
        <v>132</v>
      </c>
      <c r="F28" s="8" t="s">
        <v>133</v>
      </c>
      <c r="G28" s="8">
        <v>1</v>
      </c>
      <c r="H28" s="22">
        <v>3580</v>
      </c>
      <c r="I28" s="12">
        <f t="shared" si="0"/>
        <v>3580</v>
      </c>
      <c r="J28" s="8" t="s">
        <v>134</v>
      </c>
      <c r="K28" s="8" t="s">
        <v>135</v>
      </c>
      <c r="L28" s="8" t="s">
        <v>136</v>
      </c>
    </row>
    <row r="29" spans="1:12" ht="14.25">
      <c r="A29" s="7" t="s">
        <v>137</v>
      </c>
      <c r="B29" s="7" t="s">
        <v>130</v>
      </c>
      <c r="C29" s="8" t="s">
        <v>131</v>
      </c>
      <c r="D29" s="8">
        <v>20082047</v>
      </c>
      <c r="E29" s="8" t="s">
        <v>132</v>
      </c>
      <c r="F29" s="8" t="s">
        <v>133</v>
      </c>
      <c r="G29" s="8">
        <v>1</v>
      </c>
      <c r="H29" s="22">
        <v>3580</v>
      </c>
      <c r="I29" s="12">
        <f t="shared" si="0"/>
        <v>3580</v>
      </c>
      <c r="J29" s="8" t="s">
        <v>138</v>
      </c>
      <c r="K29" s="8" t="s">
        <v>139</v>
      </c>
      <c r="L29" s="8" t="s">
        <v>136</v>
      </c>
    </row>
    <row r="30" spans="1:12" ht="14.25">
      <c r="A30" s="7" t="s">
        <v>140</v>
      </c>
      <c r="B30" s="7" t="s">
        <v>141</v>
      </c>
      <c r="C30" s="8" t="s">
        <v>131</v>
      </c>
      <c r="D30" s="8">
        <v>20072313</v>
      </c>
      <c r="E30" s="8" t="s">
        <v>142</v>
      </c>
      <c r="F30" s="8" t="s">
        <v>143</v>
      </c>
      <c r="G30" s="8">
        <v>1</v>
      </c>
      <c r="H30" s="22">
        <v>3850</v>
      </c>
      <c r="I30" s="12">
        <f t="shared" si="0"/>
        <v>3850</v>
      </c>
      <c r="J30" s="8" t="s">
        <v>144</v>
      </c>
      <c r="K30" s="8" t="s">
        <v>139</v>
      </c>
      <c r="L30" s="8" t="s">
        <v>136</v>
      </c>
    </row>
    <row r="31" spans="1:12" ht="14.25">
      <c r="A31" s="7" t="s">
        <v>145</v>
      </c>
      <c r="B31" s="7">
        <v>1668</v>
      </c>
      <c r="C31" s="8" t="s">
        <v>131</v>
      </c>
      <c r="D31" s="8">
        <v>20072314</v>
      </c>
      <c r="E31" s="8" t="s">
        <v>142</v>
      </c>
      <c r="F31" s="8" t="s">
        <v>143</v>
      </c>
      <c r="G31" s="8">
        <v>1</v>
      </c>
      <c r="H31" s="22">
        <v>3850</v>
      </c>
      <c r="I31" s="12">
        <f t="shared" si="0"/>
        <v>3850</v>
      </c>
      <c r="J31" s="8" t="s">
        <v>144</v>
      </c>
      <c r="K31" s="8" t="s">
        <v>139</v>
      </c>
      <c r="L31" s="8" t="s">
        <v>136</v>
      </c>
    </row>
    <row r="32" spans="1:12" ht="14.25">
      <c r="A32" s="7" t="s">
        <v>146</v>
      </c>
      <c r="B32" s="41"/>
      <c r="C32" s="8" t="s">
        <v>131</v>
      </c>
      <c r="D32" s="42"/>
      <c r="E32" s="43" t="s">
        <v>132</v>
      </c>
      <c r="F32" s="42"/>
      <c r="G32" s="42">
        <v>2</v>
      </c>
      <c r="H32" s="44"/>
      <c r="I32" s="12">
        <f t="shared" si="0"/>
        <v>0</v>
      </c>
      <c r="J32" s="8" t="s">
        <v>147</v>
      </c>
      <c r="K32" s="42"/>
      <c r="L32" s="8" t="s">
        <v>136</v>
      </c>
    </row>
    <row r="33" spans="1:12" ht="14.25">
      <c r="A33" s="7" t="s">
        <v>148</v>
      </c>
      <c r="B33" s="41"/>
      <c r="C33" s="8" t="s">
        <v>131</v>
      </c>
      <c r="D33" s="42"/>
      <c r="E33" s="43" t="s">
        <v>149</v>
      </c>
      <c r="F33" s="42"/>
      <c r="G33" s="42">
        <v>1</v>
      </c>
      <c r="H33" s="44"/>
      <c r="I33" s="12">
        <f t="shared" si="0"/>
        <v>0</v>
      </c>
      <c r="J33" s="8" t="s">
        <v>147</v>
      </c>
      <c r="K33" s="42"/>
      <c r="L33" s="8" t="s">
        <v>136</v>
      </c>
    </row>
    <row r="34" spans="1:12" ht="14.25">
      <c r="A34" s="7" t="s">
        <v>150</v>
      </c>
      <c r="B34" s="41"/>
      <c r="C34" s="8" t="s">
        <v>131</v>
      </c>
      <c r="D34" s="42"/>
      <c r="E34" s="43" t="s">
        <v>151</v>
      </c>
      <c r="F34" s="42"/>
      <c r="G34" s="42">
        <v>1</v>
      </c>
      <c r="H34" s="44"/>
      <c r="I34" s="12">
        <f t="shared" si="0"/>
        <v>0</v>
      </c>
      <c r="J34" s="8" t="s">
        <v>152</v>
      </c>
      <c r="K34" s="42"/>
      <c r="L34" s="8" t="s">
        <v>136</v>
      </c>
    </row>
    <row r="35" spans="1:12" ht="14.25">
      <c r="A35" s="7" t="s">
        <v>153</v>
      </c>
      <c r="B35" s="41"/>
      <c r="C35" s="8" t="s">
        <v>131</v>
      </c>
      <c r="D35" s="42"/>
      <c r="E35" s="43" t="s">
        <v>154</v>
      </c>
      <c r="F35" s="42"/>
      <c r="G35" s="42">
        <v>1</v>
      </c>
      <c r="H35" s="44"/>
      <c r="I35" s="12">
        <f t="shared" si="0"/>
        <v>0</v>
      </c>
      <c r="J35" s="8" t="s">
        <v>152</v>
      </c>
      <c r="K35" s="42"/>
      <c r="L35" s="8" t="s">
        <v>136</v>
      </c>
    </row>
    <row r="36" spans="1:12" ht="14.25">
      <c r="A36" s="7" t="s">
        <v>155</v>
      </c>
      <c r="B36" s="45" t="s">
        <v>77</v>
      </c>
      <c r="C36" s="46" t="s">
        <v>62</v>
      </c>
      <c r="D36" s="46" t="s">
        <v>156</v>
      </c>
      <c r="E36" s="46" t="s">
        <v>100</v>
      </c>
      <c r="F36" s="46" t="s">
        <v>157</v>
      </c>
      <c r="G36" s="46">
        <v>5</v>
      </c>
      <c r="H36" s="47">
        <v>280</v>
      </c>
      <c r="I36" s="12">
        <f t="shared" si="0"/>
        <v>1400</v>
      </c>
      <c r="J36" s="46" t="s">
        <v>91</v>
      </c>
      <c r="K36" s="46" t="s">
        <v>92</v>
      </c>
      <c r="L36" s="46"/>
    </row>
    <row r="37" spans="1:12" ht="14.25">
      <c r="A37" s="7" t="s">
        <v>158</v>
      </c>
      <c r="B37" s="48" t="s">
        <v>72</v>
      </c>
      <c r="C37" s="49" t="s">
        <v>62</v>
      </c>
      <c r="D37" s="48" t="s">
        <v>159</v>
      </c>
      <c r="E37" s="48" t="s">
        <v>160</v>
      </c>
      <c r="F37" s="49"/>
      <c r="G37" s="49">
        <v>1</v>
      </c>
      <c r="H37" s="50">
        <v>200</v>
      </c>
      <c r="I37" s="12">
        <f t="shared" si="0"/>
        <v>200</v>
      </c>
      <c r="J37" s="48" t="s">
        <v>122</v>
      </c>
      <c r="K37" s="49" t="s">
        <v>70</v>
      </c>
      <c r="L37" s="46"/>
    </row>
    <row r="38" spans="1:12" ht="14.25">
      <c r="A38" s="7" t="s">
        <v>161</v>
      </c>
      <c r="B38" s="48" t="s">
        <v>72</v>
      </c>
      <c r="C38" s="49" t="s">
        <v>62</v>
      </c>
      <c r="D38" s="48" t="s">
        <v>162</v>
      </c>
      <c r="E38" s="48" t="s">
        <v>160</v>
      </c>
      <c r="F38" s="49"/>
      <c r="G38" s="49">
        <v>1</v>
      </c>
      <c r="H38" s="50">
        <v>200</v>
      </c>
      <c r="I38" s="12">
        <f t="shared" si="0"/>
        <v>200</v>
      </c>
      <c r="J38" s="48" t="s">
        <v>122</v>
      </c>
      <c r="K38" s="49" t="s">
        <v>70</v>
      </c>
      <c r="L38" s="46"/>
    </row>
    <row r="39" spans="1:12" ht="14.25">
      <c r="A39" s="7" t="s">
        <v>163</v>
      </c>
      <c r="B39" s="48" t="s">
        <v>77</v>
      </c>
      <c r="C39" s="49" t="s">
        <v>62</v>
      </c>
      <c r="D39" s="48">
        <v>20021150</v>
      </c>
      <c r="E39" s="48" t="s">
        <v>100</v>
      </c>
      <c r="F39" s="49" t="s">
        <v>157</v>
      </c>
      <c r="G39" s="49">
        <v>1</v>
      </c>
      <c r="H39" s="50">
        <v>280</v>
      </c>
      <c r="I39" s="12">
        <f t="shared" si="0"/>
        <v>280</v>
      </c>
      <c r="J39" s="48" t="s">
        <v>122</v>
      </c>
      <c r="K39" s="49" t="s">
        <v>70</v>
      </c>
      <c r="L39" s="46"/>
    </row>
    <row r="40" spans="1:12" ht="14.25">
      <c r="A40" s="7" t="s">
        <v>164</v>
      </c>
      <c r="B40" s="48" t="s">
        <v>165</v>
      </c>
      <c r="C40" s="49" t="s">
        <v>62</v>
      </c>
      <c r="D40" s="48" t="s">
        <v>166</v>
      </c>
      <c r="E40" s="48" t="s">
        <v>63</v>
      </c>
      <c r="F40" s="49"/>
      <c r="G40" s="49">
        <v>1</v>
      </c>
      <c r="H40" s="51">
        <v>600</v>
      </c>
      <c r="I40" s="12">
        <f t="shared" si="0"/>
        <v>600</v>
      </c>
      <c r="J40" s="49" t="s">
        <v>91</v>
      </c>
      <c r="K40" s="49" t="s">
        <v>92</v>
      </c>
      <c r="L40" s="46"/>
    </row>
    <row r="41" spans="1:12" ht="14.25">
      <c r="A41" s="7" t="s">
        <v>167</v>
      </c>
      <c r="B41" s="45" t="s">
        <v>168</v>
      </c>
      <c r="C41" s="46" t="s">
        <v>62</v>
      </c>
      <c r="D41" s="46">
        <v>20090006</v>
      </c>
      <c r="E41" s="46" t="s">
        <v>169</v>
      </c>
      <c r="F41" s="46" t="s">
        <v>90</v>
      </c>
      <c r="G41" s="46">
        <v>1</v>
      </c>
      <c r="H41" s="47">
        <v>580</v>
      </c>
      <c r="I41" s="12">
        <f t="shared" si="0"/>
        <v>580</v>
      </c>
      <c r="J41" s="46" t="s">
        <v>170</v>
      </c>
      <c r="K41" s="49" t="s">
        <v>70</v>
      </c>
      <c r="L41" s="46"/>
    </row>
    <row r="42" spans="1:12" ht="14.25">
      <c r="A42" s="7" t="s">
        <v>171</v>
      </c>
      <c r="B42" s="45" t="s">
        <v>172</v>
      </c>
      <c r="C42" s="46" t="s">
        <v>62</v>
      </c>
      <c r="D42" s="46" t="s">
        <v>173</v>
      </c>
      <c r="E42" s="46" t="s">
        <v>105</v>
      </c>
      <c r="F42" s="46"/>
      <c r="G42" s="46">
        <v>1</v>
      </c>
      <c r="H42" s="47">
        <v>80</v>
      </c>
      <c r="I42" s="12">
        <f t="shared" si="0"/>
        <v>80</v>
      </c>
      <c r="J42" s="46" t="s">
        <v>75</v>
      </c>
      <c r="K42" s="46" t="s">
        <v>70</v>
      </c>
      <c r="L42" s="46"/>
    </row>
    <row r="43" spans="1:12" ht="14.25">
      <c r="A43" s="7" t="s">
        <v>174</v>
      </c>
      <c r="B43" s="48" t="s">
        <v>72</v>
      </c>
      <c r="C43" s="49" t="s">
        <v>62</v>
      </c>
      <c r="D43" s="52"/>
      <c r="E43" s="48" t="s">
        <v>175</v>
      </c>
      <c r="F43" s="49"/>
      <c r="G43" s="49">
        <v>1</v>
      </c>
      <c r="H43" s="50">
        <v>10</v>
      </c>
      <c r="I43" s="12">
        <f t="shared" si="0"/>
        <v>10</v>
      </c>
      <c r="J43" s="49" t="s">
        <v>122</v>
      </c>
      <c r="K43" s="49" t="s">
        <v>70</v>
      </c>
      <c r="L43" s="46"/>
    </row>
    <row r="44" spans="1:12" ht="14.25">
      <c r="A44" s="7" t="s">
        <v>176</v>
      </c>
      <c r="B44" s="48" t="s">
        <v>72</v>
      </c>
      <c r="C44" s="49" t="s">
        <v>62</v>
      </c>
      <c r="D44" s="48" t="s">
        <v>177</v>
      </c>
      <c r="E44" s="48" t="s">
        <v>178</v>
      </c>
      <c r="F44" s="49" t="s">
        <v>179</v>
      </c>
      <c r="G44" s="49">
        <v>1</v>
      </c>
      <c r="H44" s="53">
        <v>6700</v>
      </c>
      <c r="I44" s="12">
        <f t="shared" si="0"/>
        <v>6700</v>
      </c>
      <c r="J44" s="49" t="s">
        <v>180</v>
      </c>
      <c r="K44" s="49" t="s">
        <v>181</v>
      </c>
      <c r="L44" s="46"/>
    </row>
    <row r="45" spans="1:12" ht="14.25">
      <c r="A45" s="7" t="s">
        <v>182</v>
      </c>
      <c r="B45" s="45" t="s">
        <v>183</v>
      </c>
      <c r="C45" s="46" t="s">
        <v>62</v>
      </c>
      <c r="D45" s="46">
        <v>20090002</v>
      </c>
      <c r="E45" s="46" t="s">
        <v>184</v>
      </c>
      <c r="F45" s="46" t="s">
        <v>185</v>
      </c>
      <c r="G45" s="46">
        <v>1</v>
      </c>
      <c r="H45" s="47">
        <v>2850</v>
      </c>
      <c r="I45" s="12">
        <f t="shared" si="0"/>
        <v>2850</v>
      </c>
      <c r="J45" s="46" t="s">
        <v>91</v>
      </c>
      <c r="K45" s="46" t="s">
        <v>92</v>
      </c>
      <c r="L45" s="46"/>
    </row>
    <row r="46" spans="1:12" ht="15">
      <c r="A46" s="7" t="s">
        <v>186</v>
      </c>
      <c r="B46" s="54"/>
      <c r="C46" s="46" t="s">
        <v>31</v>
      </c>
      <c r="D46" s="55">
        <v>20050254</v>
      </c>
      <c r="E46" s="56" t="s">
        <v>187</v>
      </c>
      <c r="F46" s="56" t="s">
        <v>188</v>
      </c>
      <c r="G46" s="46">
        <v>1</v>
      </c>
      <c r="H46" s="57">
        <v>1368</v>
      </c>
      <c r="I46" s="12">
        <f t="shared" si="0"/>
        <v>1368</v>
      </c>
      <c r="J46" s="58">
        <v>104</v>
      </c>
      <c r="K46" s="59" t="s">
        <v>189</v>
      </c>
      <c r="L46" s="59"/>
    </row>
    <row r="47" spans="1:12" ht="15">
      <c r="A47" s="7" t="s">
        <v>190</v>
      </c>
      <c r="B47" s="54"/>
      <c r="C47" s="46" t="s">
        <v>31</v>
      </c>
      <c r="D47" s="55">
        <v>20070001</v>
      </c>
      <c r="E47" s="46" t="s">
        <v>191</v>
      </c>
      <c r="F47" s="56" t="s">
        <v>192</v>
      </c>
      <c r="G47" s="46">
        <v>1</v>
      </c>
      <c r="H47" s="57">
        <v>3500</v>
      </c>
      <c r="I47" s="12">
        <f t="shared" si="0"/>
        <v>3500</v>
      </c>
      <c r="J47" s="58">
        <v>104</v>
      </c>
      <c r="K47" s="59" t="s">
        <v>189</v>
      </c>
      <c r="L47" s="59"/>
    </row>
    <row r="48" spans="1:12" ht="15">
      <c r="A48" s="7" t="s">
        <v>193</v>
      </c>
      <c r="B48" s="54"/>
      <c r="C48" s="46" t="s">
        <v>31</v>
      </c>
      <c r="D48" s="60">
        <v>20031304</v>
      </c>
      <c r="E48" s="61" t="s">
        <v>194</v>
      </c>
      <c r="F48" s="62" t="s">
        <v>33</v>
      </c>
      <c r="G48" s="61">
        <v>1</v>
      </c>
      <c r="H48" s="63">
        <v>3200</v>
      </c>
      <c r="I48" s="12">
        <f t="shared" si="0"/>
        <v>3200</v>
      </c>
      <c r="J48" s="58">
        <v>103</v>
      </c>
      <c r="K48" s="59" t="s">
        <v>189</v>
      </c>
      <c r="L48" s="59"/>
    </row>
    <row r="49" spans="1:12" ht="15">
      <c r="A49" s="7" t="s">
        <v>195</v>
      </c>
      <c r="B49" s="54"/>
      <c r="C49" s="46" t="s">
        <v>31</v>
      </c>
      <c r="D49" s="60">
        <v>20031305</v>
      </c>
      <c r="E49" s="61" t="s">
        <v>196</v>
      </c>
      <c r="F49" s="62" t="s">
        <v>33</v>
      </c>
      <c r="G49" s="61">
        <v>1</v>
      </c>
      <c r="H49" s="63">
        <v>3200</v>
      </c>
      <c r="I49" s="12">
        <f t="shared" si="0"/>
        <v>3200</v>
      </c>
      <c r="J49" s="58">
        <v>103</v>
      </c>
      <c r="K49" s="59" t="s">
        <v>189</v>
      </c>
      <c r="L49" s="59"/>
    </row>
    <row r="50" spans="1:12" ht="15">
      <c r="A50" s="7" t="s">
        <v>197</v>
      </c>
      <c r="B50" s="54"/>
      <c r="C50" s="46" t="s">
        <v>31</v>
      </c>
      <c r="D50" s="55">
        <v>20031302</v>
      </c>
      <c r="E50" s="46" t="s">
        <v>198</v>
      </c>
      <c r="F50" s="56" t="s">
        <v>33</v>
      </c>
      <c r="G50" s="46">
        <v>1</v>
      </c>
      <c r="H50" s="57">
        <v>800</v>
      </c>
      <c r="I50" s="12">
        <f t="shared" si="0"/>
        <v>800</v>
      </c>
      <c r="J50" s="58">
        <v>104</v>
      </c>
      <c r="K50" s="59" t="s">
        <v>189</v>
      </c>
      <c r="L50" s="59"/>
    </row>
    <row r="51" spans="1:12" ht="15">
      <c r="A51" s="7" t="s">
        <v>199</v>
      </c>
      <c r="B51" s="54"/>
      <c r="C51" s="46" t="s">
        <v>31</v>
      </c>
      <c r="D51" s="55">
        <v>20031301</v>
      </c>
      <c r="E51" s="46" t="s">
        <v>200</v>
      </c>
      <c r="F51" s="56" t="s">
        <v>33</v>
      </c>
      <c r="G51" s="46">
        <v>1</v>
      </c>
      <c r="H51" s="57">
        <v>20800</v>
      </c>
      <c r="I51" s="12">
        <f t="shared" si="0"/>
        <v>20800</v>
      </c>
      <c r="J51" s="58">
        <v>104</v>
      </c>
      <c r="K51" s="59" t="s">
        <v>189</v>
      </c>
      <c r="L51" s="59"/>
    </row>
    <row r="52" spans="1:12" ht="15">
      <c r="A52" s="7" t="s">
        <v>201</v>
      </c>
      <c r="B52" s="54"/>
      <c r="C52" s="46" t="s">
        <v>31</v>
      </c>
      <c r="D52" s="55">
        <v>20031314</v>
      </c>
      <c r="E52" s="46" t="s">
        <v>202</v>
      </c>
      <c r="F52" s="56" t="s">
        <v>33</v>
      </c>
      <c r="G52" s="46">
        <v>1</v>
      </c>
      <c r="H52" s="57">
        <v>3100</v>
      </c>
      <c r="I52" s="12">
        <f t="shared" si="0"/>
        <v>3100</v>
      </c>
      <c r="J52" s="58">
        <v>104</v>
      </c>
      <c r="K52" s="59" t="s">
        <v>189</v>
      </c>
      <c r="L52" s="59"/>
    </row>
    <row r="53" spans="1:12" ht="15">
      <c r="A53" s="7" t="s">
        <v>203</v>
      </c>
      <c r="B53" s="54"/>
      <c r="C53" s="46" t="s">
        <v>31</v>
      </c>
      <c r="D53" s="64" t="s">
        <v>204</v>
      </c>
      <c r="E53" s="46" t="s">
        <v>47</v>
      </c>
      <c r="F53" s="46" t="s">
        <v>205</v>
      </c>
      <c r="G53" s="46">
        <v>10</v>
      </c>
      <c r="H53" s="65">
        <v>3213.59</v>
      </c>
      <c r="I53" s="12">
        <f t="shared" si="0"/>
        <v>32135.9</v>
      </c>
      <c r="J53" s="58">
        <v>209</v>
      </c>
      <c r="K53" s="59" t="s">
        <v>189</v>
      </c>
      <c r="L53" s="59"/>
    </row>
    <row r="54" spans="1:12" ht="15">
      <c r="A54" s="7" t="s">
        <v>206</v>
      </c>
      <c r="B54" s="54"/>
      <c r="C54" s="46" t="s">
        <v>31</v>
      </c>
      <c r="D54" s="55">
        <v>20060590</v>
      </c>
      <c r="E54" s="46" t="s">
        <v>207</v>
      </c>
      <c r="F54" s="46" t="s">
        <v>208</v>
      </c>
      <c r="G54" s="46">
        <v>1</v>
      </c>
      <c r="H54" s="47">
        <v>645</v>
      </c>
      <c r="I54" s="12">
        <f t="shared" si="0"/>
        <v>645</v>
      </c>
      <c r="J54" s="49">
        <v>209</v>
      </c>
      <c r="K54" s="59" t="s">
        <v>189</v>
      </c>
      <c r="L54" s="59"/>
    </row>
    <row r="55" spans="1:12" ht="15">
      <c r="A55" s="7" t="s">
        <v>209</v>
      </c>
      <c r="B55" s="54"/>
      <c r="C55" s="46" t="s">
        <v>31</v>
      </c>
      <c r="D55" s="55">
        <v>20031285</v>
      </c>
      <c r="E55" s="46" t="s">
        <v>210</v>
      </c>
      <c r="F55" s="56" t="s">
        <v>33</v>
      </c>
      <c r="G55" s="46">
        <v>1</v>
      </c>
      <c r="H55" s="57">
        <v>6800</v>
      </c>
      <c r="I55" s="12">
        <f t="shared" si="0"/>
        <v>6800</v>
      </c>
      <c r="J55" s="58">
        <v>210</v>
      </c>
      <c r="K55" s="59" t="s">
        <v>189</v>
      </c>
      <c r="L55" s="59"/>
    </row>
    <row r="56" spans="1:12" ht="15">
      <c r="A56" s="7" t="s">
        <v>211</v>
      </c>
      <c r="B56" s="54"/>
      <c r="C56" s="46" t="s">
        <v>31</v>
      </c>
      <c r="D56" s="55">
        <v>20031296</v>
      </c>
      <c r="E56" s="46" t="s">
        <v>212</v>
      </c>
      <c r="F56" s="56" t="s">
        <v>33</v>
      </c>
      <c r="G56" s="46">
        <v>1</v>
      </c>
      <c r="H56" s="51">
        <v>680</v>
      </c>
      <c r="I56" s="12">
        <f t="shared" si="0"/>
        <v>680</v>
      </c>
      <c r="J56" s="49" t="s">
        <v>213</v>
      </c>
      <c r="K56" s="59" t="s">
        <v>189</v>
      </c>
      <c r="L56" s="59"/>
    </row>
    <row r="57" spans="1:12" ht="14.25">
      <c r="A57" s="7" t="s">
        <v>214</v>
      </c>
      <c r="B57" s="54"/>
      <c r="C57" s="46" t="s">
        <v>31</v>
      </c>
      <c r="D57" s="59">
        <v>20031311</v>
      </c>
      <c r="E57" s="59" t="s">
        <v>215</v>
      </c>
      <c r="F57" s="59" t="s">
        <v>33</v>
      </c>
      <c r="G57" s="59">
        <v>1</v>
      </c>
      <c r="H57" s="66">
        <v>28000</v>
      </c>
      <c r="I57" s="12">
        <f t="shared" si="0"/>
        <v>28000</v>
      </c>
      <c r="J57" s="49" t="s">
        <v>213</v>
      </c>
      <c r="K57" s="59" t="s">
        <v>189</v>
      </c>
      <c r="L57" s="59"/>
    </row>
    <row r="58" spans="1:12" ht="14.25">
      <c r="A58" s="7" t="s">
        <v>216</v>
      </c>
      <c r="B58" s="54"/>
      <c r="C58" s="46" t="s">
        <v>31</v>
      </c>
      <c r="D58" s="59">
        <v>20031295</v>
      </c>
      <c r="E58" s="59" t="s">
        <v>217</v>
      </c>
      <c r="F58" s="59" t="s">
        <v>33</v>
      </c>
      <c r="G58" s="59">
        <v>1</v>
      </c>
      <c r="H58" s="66">
        <v>1500</v>
      </c>
      <c r="I58" s="12">
        <f t="shared" si="0"/>
        <v>1500</v>
      </c>
      <c r="J58" s="67" t="s">
        <v>213</v>
      </c>
      <c r="K58" s="59" t="s">
        <v>189</v>
      </c>
      <c r="L58" s="59"/>
    </row>
    <row r="59" spans="1:12" ht="14.25">
      <c r="A59" s="7" t="s">
        <v>218</v>
      </c>
      <c r="B59" s="54"/>
      <c r="C59" s="68" t="s">
        <v>31</v>
      </c>
      <c r="D59" s="59" t="s">
        <v>219</v>
      </c>
      <c r="E59" s="59" t="s">
        <v>220</v>
      </c>
      <c r="F59" s="59"/>
      <c r="G59" s="59">
        <v>20</v>
      </c>
      <c r="H59" s="66">
        <v>50</v>
      </c>
      <c r="I59" s="12">
        <f t="shared" si="0"/>
        <v>1000</v>
      </c>
      <c r="J59" s="69">
        <v>206</v>
      </c>
      <c r="K59" s="59" t="s">
        <v>189</v>
      </c>
      <c r="L59" s="70"/>
    </row>
    <row r="60" spans="1:12" ht="14.25">
      <c r="A60" s="7" t="s">
        <v>221</v>
      </c>
      <c r="B60" s="54"/>
      <c r="C60" s="68" t="s">
        <v>31</v>
      </c>
      <c r="D60" s="59" t="s">
        <v>219</v>
      </c>
      <c r="E60" s="59" t="s">
        <v>100</v>
      </c>
      <c r="F60" s="59"/>
      <c r="G60" s="59">
        <v>7</v>
      </c>
      <c r="H60" s="66">
        <v>220</v>
      </c>
      <c r="I60" s="12">
        <f t="shared" si="0"/>
        <v>1540</v>
      </c>
      <c r="J60" s="69">
        <v>206</v>
      </c>
      <c r="K60" s="59" t="s">
        <v>189</v>
      </c>
      <c r="L60" s="70"/>
    </row>
    <row r="61" spans="1:12" ht="14.25">
      <c r="A61" s="7" t="s">
        <v>222</v>
      </c>
      <c r="B61" s="54"/>
      <c r="C61" s="68" t="s">
        <v>31</v>
      </c>
      <c r="D61" s="59" t="s">
        <v>219</v>
      </c>
      <c r="E61" s="59" t="s">
        <v>47</v>
      </c>
      <c r="F61" s="59"/>
      <c r="G61" s="59">
        <v>10</v>
      </c>
      <c r="H61" s="66">
        <v>500</v>
      </c>
      <c r="I61" s="12">
        <f t="shared" si="0"/>
        <v>5000</v>
      </c>
      <c r="J61" s="69">
        <v>206</v>
      </c>
      <c r="K61" s="59" t="s">
        <v>189</v>
      </c>
      <c r="L61" s="70"/>
    </row>
    <row r="62" spans="1:12" ht="14.25">
      <c r="A62" s="7" t="s">
        <v>223</v>
      </c>
      <c r="B62" s="54"/>
      <c r="C62" s="68" t="s">
        <v>31</v>
      </c>
      <c r="D62" s="59" t="s">
        <v>219</v>
      </c>
      <c r="E62" s="59" t="s">
        <v>42</v>
      </c>
      <c r="F62" s="59"/>
      <c r="G62" s="59">
        <v>10</v>
      </c>
      <c r="H62" s="66">
        <v>3000</v>
      </c>
      <c r="I62" s="12">
        <f t="shared" si="0"/>
        <v>30000</v>
      </c>
      <c r="J62" s="69">
        <v>206</v>
      </c>
      <c r="K62" s="59" t="s">
        <v>189</v>
      </c>
      <c r="L62" s="70"/>
    </row>
    <row r="63" spans="1:12" ht="14.25">
      <c r="A63" s="7" t="s">
        <v>224</v>
      </c>
      <c r="B63" s="54"/>
      <c r="C63" s="68" t="s">
        <v>31</v>
      </c>
      <c r="D63" s="59" t="s">
        <v>219</v>
      </c>
      <c r="E63" s="59" t="s">
        <v>225</v>
      </c>
      <c r="F63" s="59"/>
      <c r="G63" s="59">
        <v>1</v>
      </c>
      <c r="H63" s="66">
        <v>500</v>
      </c>
      <c r="I63" s="12">
        <f t="shared" si="0"/>
        <v>500</v>
      </c>
      <c r="J63" s="69">
        <v>206</v>
      </c>
      <c r="K63" s="59" t="s">
        <v>189</v>
      </c>
      <c r="L63" s="70"/>
    </row>
    <row r="64" spans="1:12" ht="14.25">
      <c r="A64" s="7" t="s">
        <v>226</v>
      </c>
      <c r="B64" s="54"/>
      <c r="C64" s="68" t="s">
        <v>31</v>
      </c>
      <c r="D64" s="59">
        <v>20082063</v>
      </c>
      <c r="E64" s="59" t="s">
        <v>16</v>
      </c>
      <c r="F64" s="59"/>
      <c r="G64" s="59">
        <v>1</v>
      </c>
      <c r="H64" s="66">
        <v>3580</v>
      </c>
      <c r="I64" s="12">
        <f t="shared" si="0"/>
        <v>3580</v>
      </c>
      <c r="J64" s="69">
        <v>206</v>
      </c>
      <c r="K64" s="59" t="s">
        <v>189</v>
      </c>
      <c r="L64" s="70"/>
    </row>
    <row r="65" spans="1:12" ht="14.25">
      <c r="A65" s="7" t="s">
        <v>227</v>
      </c>
      <c r="B65" s="54"/>
      <c r="C65" s="68" t="s">
        <v>31</v>
      </c>
      <c r="D65" s="59">
        <v>20070248</v>
      </c>
      <c r="E65" s="59" t="s">
        <v>16</v>
      </c>
      <c r="F65" s="59"/>
      <c r="G65" s="59">
        <v>1</v>
      </c>
      <c r="H65" s="66">
        <v>4100</v>
      </c>
      <c r="I65" s="12">
        <f t="shared" si="0"/>
        <v>4100</v>
      </c>
      <c r="J65" s="69">
        <v>206</v>
      </c>
      <c r="K65" s="59" t="s">
        <v>189</v>
      </c>
      <c r="L65" s="70"/>
    </row>
    <row r="66" spans="1:12" ht="14.25">
      <c r="A66" s="7" t="s">
        <v>228</v>
      </c>
      <c r="B66" s="54"/>
      <c r="C66" s="68" t="s">
        <v>31</v>
      </c>
      <c r="D66" s="59" t="s">
        <v>219</v>
      </c>
      <c r="E66" s="59" t="s">
        <v>229</v>
      </c>
      <c r="F66" s="59"/>
      <c r="G66" s="59">
        <v>1</v>
      </c>
      <c r="H66" s="66">
        <v>3000</v>
      </c>
      <c r="I66" s="12">
        <f t="shared" si="0"/>
        <v>3000</v>
      </c>
      <c r="J66" s="69">
        <v>210</v>
      </c>
      <c r="K66" s="59" t="s">
        <v>189</v>
      </c>
      <c r="L66" s="70"/>
    </row>
    <row r="67" spans="1:12" ht="14.25">
      <c r="A67" s="7" t="s">
        <v>230</v>
      </c>
      <c r="B67" s="54"/>
      <c r="C67" s="68" t="s">
        <v>31</v>
      </c>
      <c r="D67" s="59" t="s">
        <v>219</v>
      </c>
      <c r="E67" s="59" t="s">
        <v>231</v>
      </c>
      <c r="F67" s="59"/>
      <c r="G67" s="59">
        <v>2</v>
      </c>
      <c r="H67" s="66">
        <v>100</v>
      </c>
      <c r="I67" s="12">
        <f t="shared" si="0"/>
        <v>200</v>
      </c>
      <c r="J67" s="69">
        <v>210</v>
      </c>
      <c r="K67" s="59" t="s">
        <v>189</v>
      </c>
      <c r="L67" s="70"/>
    </row>
    <row r="68" spans="1:12" ht="14.25">
      <c r="A68" s="7" t="s">
        <v>232</v>
      </c>
      <c r="B68" s="54"/>
      <c r="C68" s="68" t="s">
        <v>31</v>
      </c>
      <c r="D68" s="59" t="s">
        <v>219</v>
      </c>
      <c r="E68" s="59" t="s">
        <v>233</v>
      </c>
      <c r="F68" s="59"/>
      <c r="G68" s="59">
        <v>1</v>
      </c>
      <c r="H68" s="66">
        <v>400</v>
      </c>
      <c r="I68" s="12">
        <f aca="true" t="shared" si="1" ref="I68:I103">G68*H68</f>
        <v>400</v>
      </c>
      <c r="J68" s="69">
        <v>210</v>
      </c>
      <c r="K68" s="59" t="s">
        <v>189</v>
      </c>
      <c r="L68" s="70"/>
    </row>
    <row r="69" spans="1:12" ht="14.25">
      <c r="A69" s="7" t="s">
        <v>234</v>
      </c>
      <c r="B69" s="54"/>
      <c r="C69" s="68" t="s">
        <v>31</v>
      </c>
      <c r="D69" s="59" t="s">
        <v>219</v>
      </c>
      <c r="E69" s="59" t="s">
        <v>235</v>
      </c>
      <c r="F69" s="59"/>
      <c r="G69" s="59">
        <v>24</v>
      </c>
      <c r="H69" s="66">
        <v>20</v>
      </c>
      <c r="I69" s="12">
        <f t="shared" si="1"/>
        <v>480</v>
      </c>
      <c r="J69" s="69">
        <v>209</v>
      </c>
      <c r="K69" s="59" t="s">
        <v>189</v>
      </c>
      <c r="L69" s="70"/>
    </row>
    <row r="70" spans="1:12" ht="14.25">
      <c r="A70" s="7" t="s">
        <v>236</v>
      </c>
      <c r="B70" s="54"/>
      <c r="C70" s="68" t="s">
        <v>31</v>
      </c>
      <c r="D70" s="59" t="s">
        <v>219</v>
      </c>
      <c r="E70" s="59" t="s">
        <v>237</v>
      </c>
      <c r="F70" s="59"/>
      <c r="G70" s="59">
        <v>8</v>
      </c>
      <c r="H70" s="66">
        <v>1000</v>
      </c>
      <c r="I70" s="12">
        <f t="shared" si="1"/>
        <v>8000</v>
      </c>
      <c r="J70" s="69">
        <v>207</v>
      </c>
      <c r="K70" s="59" t="s">
        <v>189</v>
      </c>
      <c r="L70" s="70"/>
    </row>
    <row r="71" spans="1:12" ht="14.25">
      <c r="A71" s="7" t="s">
        <v>238</v>
      </c>
      <c r="B71" s="54"/>
      <c r="C71" s="68" t="s">
        <v>31</v>
      </c>
      <c r="D71" s="59" t="s">
        <v>219</v>
      </c>
      <c r="E71" s="59" t="s">
        <v>239</v>
      </c>
      <c r="F71" s="59"/>
      <c r="G71" s="59">
        <v>9</v>
      </c>
      <c r="H71" s="66">
        <v>100</v>
      </c>
      <c r="I71" s="12">
        <f t="shared" si="1"/>
        <v>900</v>
      </c>
      <c r="J71" s="69">
        <v>103</v>
      </c>
      <c r="K71" s="59" t="s">
        <v>189</v>
      </c>
      <c r="L71" s="70"/>
    </row>
    <row r="72" spans="1:12" ht="14.25">
      <c r="A72" s="7" t="s">
        <v>240</v>
      </c>
      <c r="B72" s="54"/>
      <c r="C72" s="68" t="s">
        <v>31</v>
      </c>
      <c r="D72" s="59" t="s">
        <v>219</v>
      </c>
      <c r="E72" s="59" t="s">
        <v>100</v>
      </c>
      <c r="F72" s="59"/>
      <c r="G72" s="59">
        <v>3</v>
      </c>
      <c r="H72" s="66">
        <v>100</v>
      </c>
      <c r="I72" s="12">
        <f t="shared" si="1"/>
        <v>300</v>
      </c>
      <c r="J72" s="69">
        <v>205</v>
      </c>
      <c r="K72" s="59" t="s">
        <v>189</v>
      </c>
      <c r="L72" s="70"/>
    </row>
    <row r="73" spans="1:12" ht="14.25">
      <c r="A73" s="7" t="s">
        <v>241</v>
      </c>
      <c r="B73" s="54"/>
      <c r="C73" s="68" t="s">
        <v>31</v>
      </c>
      <c r="D73" s="59" t="s">
        <v>219</v>
      </c>
      <c r="E73" s="59" t="s">
        <v>242</v>
      </c>
      <c r="F73" s="59"/>
      <c r="G73" s="59">
        <v>3</v>
      </c>
      <c r="H73" s="66">
        <v>400</v>
      </c>
      <c r="I73" s="12">
        <f t="shared" si="1"/>
        <v>1200</v>
      </c>
      <c r="J73" s="69">
        <v>101</v>
      </c>
      <c r="K73" s="59" t="s">
        <v>189</v>
      </c>
      <c r="L73" s="70"/>
    </row>
    <row r="74" spans="1:12" ht="14.25">
      <c r="A74" s="7" t="s">
        <v>243</v>
      </c>
      <c r="B74" s="54"/>
      <c r="C74" s="68" t="s">
        <v>31</v>
      </c>
      <c r="D74" s="59" t="s">
        <v>219</v>
      </c>
      <c r="E74" s="59" t="s">
        <v>244</v>
      </c>
      <c r="F74" s="59"/>
      <c r="G74" s="59">
        <v>1</v>
      </c>
      <c r="H74" s="66">
        <v>200</v>
      </c>
      <c r="I74" s="12">
        <f t="shared" si="1"/>
        <v>200</v>
      </c>
      <c r="J74" s="69">
        <v>102</v>
      </c>
      <c r="K74" s="59" t="s">
        <v>189</v>
      </c>
      <c r="L74" s="70"/>
    </row>
    <row r="75" spans="1:12" ht="14.25">
      <c r="A75" s="7" t="s">
        <v>245</v>
      </c>
      <c r="B75" s="54"/>
      <c r="C75" s="68" t="s">
        <v>31</v>
      </c>
      <c r="D75" s="59" t="s">
        <v>219</v>
      </c>
      <c r="E75" s="59" t="s">
        <v>246</v>
      </c>
      <c r="F75" s="59"/>
      <c r="G75" s="59">
        <v>1</v>
      </c>
      <c r="H75" s="66">
        <v>3000</v>
      </c>
      <c r="I75" s="12">
        <f t="shared" si="1"/>
        <v>3000</v>
      </c>
      <c r="J75" s="69">
        <v>104</v>
      </c>
      <c r="K75" s="59" t="s">
        <v>189</v>
      </c>
      <c r="L75" s="70"/>
    </row>
    <row r="76" spans="1:12" ht="14.25">
      <c r="A76" s="7" t="s">
        <v>247</v>
      </c>
      <c r="B76" s="71" t="s">
        <v>248</v>
      </c>
      <c r="C76" s="16" t="s">
        <v>249</v>
      </c>
      <c r="D76" s="72">
        <v>20090177</v>
      </c>
      <c r="E76" s="16" t="s">
        <v>250</v>
      </c>
      <c r="F76" s="16" t="s">
        <v>251</v>
      </c>
      <c r="G76" s="16">
        <v>1</v>
      </c>
      <c r="H76" s="73">
        <v>5088</v>
      </c>
      <c r="I76" s="12">
        <f t="shared" si="1"/>
        <v>5088</v>
      </c>
      <c r="J76" s="16" t="s">
        <v>252</v>
      </c>
      <c r="K76" s="16" t="s">
        <v>253</v>
      </c>
      <c r="L76" s="16"/>
    </row>
    <row r="77" spans="1:12" ht="14.25">
      <c r="A77" s="7" t="s">
        <v>254</v>
      </c>
      <c r="B77" s="71" t="s">
        <v>255</v>
      </c>
      <c r="C77" s="16" t="s">
        <v>249</v>
      </c>
      <c r="D77" s="16">
        <v>20031157</v>
      </c>
      <c r="E77" s="16" t="s">
        <v>256</v>
      </c>
      <c r="F77" s="16" t="s">
        <v>257</v>
      </c>
      <c r="G77" s="16">
        <v>1</v>
      </c>
      <c r="H77" s="74">
        <v>3460</v>
      </c>
      <c r="I77" s="12">
        <f t="shared" si="1"/>
        <v>3460</v>
      </c>
      <c r="J77" s="16" t="s">
        <v>252</v>
      </c>
      <c r="K77" s="16" t="s">
        <v>253</v>
      </c>
      <c r="L77" s="16"/>
    </row>
    <row r="78" spans="1:12" ht="14.25">
      <c r="A78" s="7" t="s">
        <v>258</v>
      </c>
      <c r="B78" s="71" t="s">
        <v>259</v>
      </c>
      <c r="C78" s="16" t="s">
        <v>249</v>
      </c>
      <c r="D78" s="72">
        <v>20070717</v>
      </c>
      <c r="E78" s="16" t="s">
        <v>260</v>
      </c>
      <c r="F78" s="16" t="s">
        <v>261</v>
      </c>
      <c r="G78" s="16">
        <v>1</v>
      </c>
      <c r="H78" s="73">
        <v>5850</v>
      </c>
      <c r="I78" s="12">
        <f t="shared" si="1"/>
        <v>5850</v>
      </c>
      <c r="J78" s="16" t="s">
        <v>252</v>
      </c>
      <c r="K78" s="16" t="s">
        <v>253</v>
      </c>
      <c r="L78" s="16" t="s">
        <v>262</v>
      </c>
    </row>
    <row r="79" spans="1:12" ht="14.25">
      <c r="A79" s="7" t="s">
        <v>263</v>
      </c>
      <c r="B79" s="71" t="s">
        <v>264</v>
      </c>
      <c r="C79" s="16" t="s">
        <v>249</v>
      </c>
      <c r="D79" s="16">
        <v>20070715</v>
      </c>
      <c r="E79" s="16" t="s">
        <v>191</v>
      </c>
      <c r="F79" s="16" t="s">
        <v>265</v>
      </c>
      <c r="G79" s="16">
        <v>1</v>
      </c>
      <c r="H79" s="73">
        <v>1300</v>
      </c>
      <c r="I79" s="12">
        <f t="shared" si="1"/>
        <v>1300</v>
      </c>
      <c r="J79" s="16" t="s">
        <v>252</v>
      </c>
      <c r="K79" s="16" t="s">
        <v>253</v>
      </c>
      <c r="L79" s="16" t="s">
        <v>262</v>
      </c>
    </row>
    <row r="80" spans="1:12" ht="14.25">
      <c r="A80" s="7" t="s">
        <v>266</v>
      </c>
      <c r="B80" s="71" t="s">
        <v>267</v>
      </c>
      <c r="C80" s="16" t="s">
        <v>249</v>
      </c>
      <c r="D80" s="16">
        <v>20060104</v>
      </c>
      <c r="E80" s="16" t="s">
        <v>268</v>
      </c>
      <c r="F80" s="16"/>
      <c r="G80" s="16">
        <v>1</v>
      </c>
      <c r="H80" s="73">
        <v>160</v>
      </c>
      <c r="I80" s="12">
        <f t="shared" si="1"/>
        <v>160</v>
      </c>
      <c r="J80" s="16" t="s">
        <v>252</v>
      </c>
      <c r="K80" s="16" t="s">
        <v>253</v>
      </c>
      <c r="L80" s="16"/>
    </row>
    <row r="81" spans="1:12" ht="14.25">
      <c r="A81" s="7" t="s">
        <v>269</v>
      </c>
      <c r="B81" s="71" t="s">
        <v>270</v>
      </c>
      <c r="C81" s="16" t="s">
        <v>249</v>
      </c>
      <c r="D81" s="16" t="s">
        <v>271</v>
      </c>
      <c r="E81" s="16" t="s">
        <v>154</v>
      </c>
      <c r="F81" s="16" t="s">
        <v>272</v>
      </c>
      <c r="G81" s="16">
        <v>1</v>
      </c>
      <c r="H81" s="73">
        <v>650</v>
      </c>
      <c r="I81" s="12">
        <f t="shared" si="1"/>
        <v>650</v>
      </c>
      <c r="J81" s="16" t="s">
        <v>252</v>
      </c>
      <c r="K81" s="16" t="s">
        <v>253</v>
      </c>
      <c r="L81" s="16"/>
    </row>
    <row r="82" spans="1:12" ht="14.25">
      <c r="A82" s="7" t="s">
        <v>273</v>
      </c>
      <c r="B82" s="75"/>
      <c r="C82" s="16" t="s">
        <v>249</v>
      </c>
      <c r="D82" s="76">
        <v>20030865</v>
      </c>
      <c r="E82" s="76" t="s">
        <v>42</v>
      </c>
      <c r="F82" s="76"/>
      <c r="G82" s="16">
        <v>1</v>
      </c>
      <c r="H82" s="77">
        <v>3000</v>
      </c>
      <c r="I82" s="12">
        <f t="shared" si="1"/>
        <v>3000</v>
      </c>
      <c r="J82" s="16" t="s">
        <v>252</v>
      </c>
      <c r="K82" s="16" t="s">
        <v>253</v>
      </c>
      <c r="L82" s="76"/>
    </row>
    <row r="83" spans="1:12" ht="14.25">
      <c r="A83" s="7" t="s">
        <v>274</v>
      </c>
      <c r="B83" s="75"/>
      <c r="C83" s="16" t="s">
        <v>249</v>
      </c>
      <c r="D83" s="76">
        <v>20070796</v>
      </c>
      <c r="E83" s="76" t="s">
        <v>42</v>
      </c>
      <c r="F83" s="76"/>
      <c r="G83" s="16">
        <v>1</v>
      </c>
      <c r="H83" s="77">
        <v>3000</v>
      </c>
      <c r="I83" s="12">
        <f t="shared" si="1"/>
        <v>3000</v>
      </c>
      <c r="J83" s="16" t="s">
        <v>252</v>
      </c>
      <c r="K83" s="16" t="s">
        <v>253</v>
      </c>
      <c r="L83" s="76"/>
    </row>
    <row r="84" spans="1:12" ht="14.25">
      <c r="A84" s="7" t="s">
        <v>275</v>
      </c>
      <c r="B84" s="75"/>
      <c r="C84" s="16" t="s">
        <v>249</v>
      </c>
      <c r="D84" s="76">
        <v>20060080</v>
      </c>
      <c r="E84" s="76" t="s">
        <v>42</v>
      </c>
      <c r="F84" s="76"/>
      <c r="G84" s="16">
        <v>1</v>
      </c>
      <c r="H84" s="77">
        <v>3000</v>
      </c>
      <c r="I84" s="12">
        <f t="shared" si="1"/>
        <v>3000</v>
      </c>
      <c r="J84" s="16" t="s">
        <v>252</v>
      </c>
      <c r="K84" s="16" t="s">
        <v>253</v>
      </c>
      <c r="L84" s="76"/>
    </row>
    <row r="85" spans="1:12" ht="14.25">
      <c r="A85" s="7" t="s">
        <v>276</v>
      </c>
      <c r="B85" s="75"/>
      <c r="C85" s="16" t="s">
        <v>249</v>
      </c>
      <c r="D85" s="76">
        <v>20030867</v>
      </c>
      <c r="E85" s="76" t="s">
        <v>42</v>
      </c>
      <c r="F85" s="76"/>
      <c r="G85" s="16">
        <v>1</v>
      </c>
      <c r="H85" s="77">
        <v>3000</v>
      </c>
      <c r="I85" s="12">
        <f t="shared" si="1"/>
        <v>3000</v>
      </c>
      <c r="J85" s="16" t="s">
        <v>252</v>
      </c>
      <c r="K85" s="16" t="s">
        <v>253</v>
      </c>
      <c r="L85" s="76"/>
    </row>
    <row r="86" spans="1:12" ht="14.25">
      <c r="A86" s="7" t="s">
        <v>277</v>
      </c>
      <c r="B86" s="75"/>
      <c r="C86" s="16" t="s">
        <v>249</v>
      </c>
      <c r="D86" s="76">
        <v>20030866</v>
      </c>
      <c r="E86" s="76" t="s">
        <v>42</v>
      </c>
      <c r="F86" s="76"/>
      <c r="G86" s="16">
        <v>1</v>
      </c>
      <c r="H86" s="77">
        <v>3000</v>
      </c>
      <c r="I86" s="12">
        <f t="shared" si="1"/>
        <v>3000</v>
      </c>
      <c r="J86" s="16" t="s">
        <v>252</v>
      </c>
      <c r="K86" s="16" t="s">
        <v>253</v>
      </c>
      <c r="L86" s="76"/>
    </row>
    <row r="87" spans="1:12" ht="14.25">
      <c r="A87" s="7" t="s">
        <v>278</v>
      </c>
      <c r="B87" s="75"/>
      <c r="C87" s="16" t="s">
        <v>249</v>
      </c>
      <c r="D87" s="76"/>
      <c r="E87" s="76" t="s">
        <v>279</v>
      </c>
      <c r="F87" s="76"/>
      <c r="G87" s="76">
        <v>3</v>
      </c>
      <c r="H87" s="77">
        <v>150</v>
      </c>
      <c r="I87" s="12">
        <f t="shared" si="1"/>
        <v>450</v>
      </c>
      <c r="J87" s="16" t="s">
        <v>252</v>
      </c>
      <c r="K87" s="16" t="s">
        <v>253</v>
      </c>
      <c r="L87" s="76"/>
    </row>
    <row r="88" spans="1:12" ht="14.25">
      <c r="A88" s="7" t="s">
        <v>280</v>
      </c>
      <c r="B88" s="75"/>
      <c r="C88" s="16" t="s">
        <v>249</v>
      </c>
      <c r="D88" s="76"/>
      <c r="E88" s="76" t="s">
        <v>154</v>
      </c>
      <c r="F88" s="76" t="s">
        <v>281</v>
      </c>
      <c r="G88" s="76">
        <v>1</v>
      </c>
      <c r="H88" s="77">
        <v>400</v>
      </c>
      <c r="I88" s="12">
        <f t="shared" si="1"/>
        <v>400</v>
      </c>
      <c r="J88" s="16" t="s">
        <v>252</v>
      </c>
      <c r="K88" s="16" t="s">
        <v>253</v>
      </c>
      <c r="L88" s="76"/>
    </row>
    <row r="89" spans="1:12" ht="14.25">
      <c r="A89" s="7" t="s">
        <v>282</v>
      </c>
      <c r="B89" s="75"/>
      <c r="C89" s="16" t="s">
        <v>249</v>
      </c>
      <c r="D89" s="76">
        <v>20031194</v>
      </c>
      <c r="E89" s="76" t="s">
        <v>283</v>
      </c>
      <c r="F89" s="76" t="s">
        <v>284</v>
      </c>
      <c r="G89" s="76">
        <v>1</v>
      </c>
      <c r="H89" s="77">
        <v>100</v>
      </c>
      <c r="I89" s="12">
        <f t="shared" si="1"/>
        <v>100</v>
      </c>
      <c r="J89" s="16" t="s">
        <v>252</v>
      </c>
      <c r="K89" s="16" t="s">
        <v>253</v>
      </c>
      <c r="L89" s="76"/>
    </row>
    <row r="90" spans="1:12" ht="14.25">
      <c r="A90" s="7" t="s">
        <v>285</v>
      </c>
      <c r="B90" s="75"/>
      <c r="C90" s="16" t="s">
        <v>249</v>
      </c>
      <c r="D90" s="76"/>
      <c r="E90" s="76" t="s">
        <v>283</v>
      </c>
      <c r="F90" s="76" t="s">
        <v>286</v>
      </c>
      <c r="G90" s="76">
        <v>1</v>
      </c>
      <c r="H90" s="77">
        <v>100</v>
      </c>
      <c r="I90" s="12">
        <f t="shared" si="1"/>
        <v>100</v>
      </c>
      <c r="J90" s="16" t="s">
        <v>252</v>
      </c>
      <c r="K90" s="16" t="s">
        <v>253</v>
      </c>
      <c r="L90" s="76"/>
    </row>
    <row r="91" spans="1:12" ht="14.25">
      <c r="A91" s="7" t="s">
        <v>287</v>
      </c>
      <c r="B91" s="75"/>
      <c r="C91" s="16" t="s">
        <v>249</v>
      </c>
      <c r="D91" s="76"/>
      <c r="E91" s="76" t="s">
        <v>283</v>
      </c>
      <c r="F91" s="76" t="s">
        <v>288</v>
      </c>
      <c r="G91" s="76">
        <v>2</v>
      </c>
      <c r="H91" s="77">
        <v>100</v>
      </c>
      <c r="I91" s="12">
        <f t="shared" si="1"/>
        <v>200</v>
      </c>
      <c r="J91" s="16" t="s">
        <v>252</v>
      </c>
      <c r="K91" s="16" t="s">
        <v>253</v>
      </c>
      <c r="L91" s="76"/>
    </row>
    <row r="92" spans="1:12" ht="14.25">
      <c r="A92" s="7" t="s">
        <v>289</v>
      </c>
      <c r="B92" s="75"/>
      <c r="C92" s="16" t="s">
        <v>249</v>
      </c>
      <c r="D92" s="76"/>
      <c r="E92" s="76" t="s">
        <v>290</v>
      </c>
      <c r="F92" s="76" t="s">
        <v>291</v>
      </c>
      <c r="G92" s="76">
        <v>1</v>
      </c>
      <c r="H92" s="77">
        <v>1000</v>
      </c>
      <c r="I92" s="12">
        <f t="shared" si="1"/>
        <v>1000</v>
      </c>
      <c r="J92" s="16" t="s">
        <v>252</v>
      </c>
      <c r="K92" s="16" t="s">
        <v>253</v>
      </c>
      <c r="L92" s="76"/>
    </row>
    <row r="93" spans="1:12" ht="14.25">
      <c r="A93" s="7" t="s">
        <v>292</v>
      </c>
      <c r="B93" s="75"/>
      <c r="C93" s="16" t="s">
        <v>249</v>
      </c>
      <c r="D93" s="76"/>
      <c r="E93" s="76" t="s">
        <v>293</v>
      </c>
      <c r="F93" s="76" t="s">
        <v>294</v>
      </c>
      <c r="G93" s="76">
        <v>2</v>
      </c>
      <c r="H93" s="77">
        <v>500</v>
      </c>
      <c r="I93" s="12">
        <f t="shared" si="1"/>
        <v>1000</v>
      </c>
      <c r="J93" s="16" t="s">
        <v>252</v>
      </c>
      <c r="K93" s="16" t="s">
        <v>253</v>
      </c>
      <c r="L93" s="76"/>
    </row>
    <row r="94" spans="1:12" ht="14.25">
      <c r="A94" s="7" t="s">
        <v>295</v>
      </c>
      <c r="B94" s="75"/>
      <c r="C94" s="16" t="s">
        <v>249</v>
      </c>
      <c r="D94" s="76"/>
      <c r="E94" s="76" t="s">
        <v>293</v>
      </c>
      <c r="F94" s="76" t="s">
        <v>296</v>
      </c>
      <c r="G94" s="76">
        <v>4</v>
      </c>
      <c r="H94" s="77">
        <v>500</v>
      </c>
      <c r="I94" s="12">
        <f t="shared" si="1"/>
        <v>2000</v>
      </c>
      <c r="J94" s="16" t="s">
        <v>252</v>
      </c>
      <c r="K94" s="16" t="s">
        <v>253</v>
      </c>
      <c r="L94" s="76"/>
    </row>
    <row r="95" spans="1:12" ht="14.25">
      <c r="A95" s="7" t="s">
        <v>297</v>
      </c>
      <c r="B95" s="75"/>
      <c r="C95" s="16" t="s">
        <v>249</v>
      </c>
      <c r="D95" s="76"/>
      <c r="E95" s="76" t="s">
        <v>298</v>
      </c>
      <c r="F95" s="76" t="s">
        <v>299</v>
      </c>
      <c r="G95" s="76">
        <v>1</v>
      </c>
      <c r="H95" s="77">
        <v>2500</v>
      </c>
      <c r="I95" s="12">
        <f t="shared" si="1"/>
        <v>2500</v>
      </c>
      <c r="J95" s="16" t="s">
        <v>252</v>
      </c>
      <c r="K95" s="16" t="s">
        <v>253</v>
      </c>
      <c r="L95" s="76"/>
    </row>
    <row r="96" spans="1:12" ht="14.25">
      <c r="A96" s="7" t="s">
        <v>300</v>
      </c>
      <c r="B96" s="75"/>
      <c r="C96" s="16" t="s">
        <v>249</v>
      </c>
      <c r="D96" s="76"/>
      <c r="E96" s="76" t="s">
        <v>301</v>
      </c>
      <c r="F96" s="76" t="s">
        <v>302</v>
      </c>
      <c r="G96" s="76">
        <v>1</v>
      </c>
      <c r="H96" s="77">
        <v>200</v>
      </c>
      <c r="I96" s="12">
        <f t="shared" si="1"/>
        <v>200</v>
      </c>
      <c r="J96" s="16" t="s">
        <v>252</v>
      </c>
      <c r="K96" s="16" t="s">
        <v>253</v>
      </c>
      <c r="L96" s="76"/>
    </row>
    <row r="97" spans="1:12" ht="14.25">
      <c r="A97" s="7" t="s">
        <v>303</v>
      </c>
      <c r="B97" s="75"/>
      <c r="C97" s="16" t="s">
        <v>249</v>
      </c>
      <c r="D97" s="76"/>
      <c r="E97" s="76" t="s">
        <v>304</v>
      </c>
      <c r="F97" s="76"/>
      <c r="G97" s="76">
        <v>8</v>
      </c>
      <c r="H97" s="77">
        <v>100</v>
      </c>
      <c r="I97" s="12">
        <f t="shared" si="1"/>
        <v>800</v>
      </c>
      <c r="J97" s="16" t="s">
        <v>252</v>
      </c>
      <c r="K97" s="16" t="s">
        <v>253</v>
      </c>
      <c r="L97" s="76"/>
    </row>
    <row r="98" spans="1:12" ht="14.25">
      <c r="A98" s="7" t="s">
        <v>305</v>
      </c>
      <c r="B98" s="75"/>
      <c r="C98" s="16" t="s">
        <v>249</v>
      </c>
      <c r="D98" s="76"/>
      <c r="E98" s="76" t="s">
        <v>306</v>
      </c>
      <c r="F98" s="76"/>
      <c r="G98" s="76">
        <v>2</v>
      </c>
      <c r="H98" s="77">
        <v>400</v>
      </c>
      <c r="I98" s="12">
        <f t="shared" si="1"/>
        <v>800</v>
      </c>
      <c r="J98" s="16" t="s">
        <v>252</v>
      </c>
      <c r="K98" s="16" t="s">
        <v>253</v>
      </c>
      <c r="L98" s="76"/>
    </row>
    <row r="99" spans="1:12" ht="14.25">
      <c r="A99" s="7" t="s">
        <v>307</v>
      </c>
      <c r="B99" s="75"/>
      <c r="C99" s="16" t="s">
        <v>249</v>
      </c>
      <c r="D99" s="76"/>
      <c r="E99" s="76" t="s">
        <v>308</v>
      </c>
      <c r="F99" s="76"/>
      <c r="G99" s="76">
        <v>2</v>
      </c>
      <c r="H99" s="77">
        <v>150</v>
      </c>
      <c r="I99" s="12">
        <f t="shared" si="1"/>
        <v>300</v>
      </c>
      <c r="J99" s="16" t="s">
        <v>252</v>
      </c>
      <c r="K99" s="16" t="s">
        <v>253</v>
      </c>
      <c r="L99" s="76"/>
    </row>
    <row r="100" spans="1:12" ht="14.25">
      <c r="A100" s="7" t="s">
        <v>309</v>
      </c>
      <c r="B100" s="75"/>
      <c r="C100" s="16" t="s">
        <v>249</v>
      </c>
      <c r="D100" s="76"/>
      <c r="E100" s="76" t="s">
        <v>310</v>
      </c>
      <c r="F100" s="76"/>
      <c r="G100" s="76">
        <v>2</v>
      </c>
      <c r="H100" s="77">
        <v>200</v>
      </c>
      <c r="I100" s="12">
        <f t="shared" si="1"/>
        <v>400</v>
      </c>
      <c r="J100" s="16" t="s">
        <v>252</v>
      </c>
      <c r="K100" s="16" t="s">
        <v>253</v>
      </c>
      <c r="L100" s="76"/>
    </row>
    <row r="101" spans="1:12" ht="14.25">
      <c r="A101" s="7" t="s">
        <v>311</v>
      </c>
      <c r="B101" s="75"/>
      <c r="C101" s="16" t="s">
        <v>249</v>
      </c>
      <c r="D101" s="76"/>
      <c r="E101" s="76" t="s">
        <v>312</v>
      </c>
      <c r="F101" s="76" t="s">
        <v>313</v>
      </c>
      <c r="G101" s="76">
        <v>1</v>
      </c>
      <c r="H101" s="77">
        <v>1500</v>
      </c>
      <c r="I101" s="12">
        <f t="shared" si="1"/>
        <v>1500</v>
      </c>
      <c r="J101" s="16" t="s">
        <v>314</v>
      </c>
      <c r="K101" s="16" t="s">
        <v>253</v>
      </c>
      <c r="L101" s="76"/>
    </row>
    <row r="102" spans="1:12" ht="14.25">
      <c r="A102" s="7" t="s">
        <v>315</v>
      </c>
      <c r="B102" s="75"/>
      <c r="C102" s="16" t="s">
        <v>249</v>
      </c>
      <c r="D102" s="76">
        <v>20031194</v>
      </c>
      <c r="E102" s="76" t="s">
        <v>316</v>
      </c>
      <c r="F102" s="76"/>
      <c r="G102" s="76">
        <v>1</v>
      </c>
      <c r="H102" s="77">
        <v>600</v>
      </c>
      <c r="I102" s="12">
        <f t="shared" si="1"/>
        <v>600</v>
      </c>
      <c r="J102" s="16" t="s">
        <v>314</v>
      </c>
      <c r="K102" s="16" t="s">
        <v>253</v>
      </c>
      <c r="L102" s="76"/>
    </row>
    <row r="103" spans="1:12" ht="14.25">
      <c r="A103" s="7" t="s">
        <v>317</v>
      </c>
      <c r="B103" s="75"/>
      <c r="C103" s="16" t="s">
        <v>249</v>
      </c>
      <c r="D103" s="76"/>
      <c r="E103" s="76" t="s">
        <v>318</v>
      </c>
      <c r="F103" s="76" t="s">
        <v>319</v>
      </c>
      <c r="G103" s="76">
        <v>1</v>
      </c>
      <c r="H103" s="77">
        <v>600</v>
      </c>
      <c r="I103" s="12">
        <f t="shared" si="1"/>
        <v>600</v>
      </c>
      <c r="J103" s="16" t="s">
        <v>320</v>
      </c>
      <c r="K103" s="16" t="s">
        <v>253</v>
      </c>
      <c r="L103" s="76"/>
    </row>
    <row r="104" spans="7:9" ht="14.25">
      <c r="G104" s="1">
        <f>SUM(G3:G103)</f>
        <v>390</v>
      </c>
      <c r="I104" s="80">
        <f>SUM(I3:I103)</f>
        <v>640855.9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2016-07-15T02:54:37Z</dcterms:modified>
  <cp:category/>
  <cp:version/>
  <cp:contentType/>
  <cp:contentStatus/>
</cp:coreProperties>
</file>